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Admin\Desktop\Tiết kiệm điện 2024\Báo cáo tháng 3-2024\"/>
    </mc:Choice>
  </mc:AlternateContent>
  <xr:revisionPtr revIDLastSave="0" documentId="13_ncr:1_{25237D13-0EF6-4658-A2D8-72458F873BE9}" xr6:coauthVersionLast="47" xr6:coauthVersionMax="47" xr10:uidLastSave="{00000000-0000-0000-0000-000000000000}"/>
  <bookViews>
    <workbookView xWindow="-120" yWindow="-120" windowWidth="29040" windowHeight="15840" xr2:uid="{00000000-000D-0000-FFFF-FFFF00000000}"/>
  </bookViews>
  <sheets>
    <sheet name="Sheet 1" sheetId="1" r:id="rId1"/>
  </sheets>
  <definedNames>
    <definedName name="_xlnm._FilterDatabase" localSheetId="0" hidden="1">'Sheet 1'!$A$2:$J$419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9" i="1" l="1"/>
  <c r="I419" i="1" s="1"/>
  <c r="J419" i="1" s="1"/>
  <c r="H418" i="1"/>
  <c r="I418" i="1" s="1"/>
  <c r="J418" i="1" s="1"/>
  <c r="H417" i="1"/>
  <c r="I417" i="1" s="1"/>
  <c r="J417" i="1" s="1"/>
  <c r="H416" i="1"/>
  <c r="I416" i="1" s="1"/>
  <c r="J416" i="1" s="1"/>
  <c r="H415" i="1"/>
  <c r="I415" i="1" s="1"/>
  <c r="J415" i="1" s="1"/>
  <c r="H414" i="1"/>
  <c r="I414" i="1" s="1"/>
  <c r="J414" i="1" s="1"/>
  <c r="H413" i="1"/>
  <c r="I413" i="1" s="1"/>
  <c r="J413" i="1" s="1"/>
  <c r="H412" i="1"/>
  <c r="I412" i="1" s="1"/>
  <c r="J412" i="1" s="1"/>
  <c r="H411" i="1"/>
  <c r="I411" i="1" s="1"/>
  <c r="J411" i="1" s="1"/>
  <c r="H410" i="1"/>
  <c r="I410" i="1" s="1"/>
  <c r="J410" i="1" s="1"/>
  <c r="H409" i="1"/>
  <c r="I409" i="1" s="1"/>
  <c r="J409" i="1" s="1"/>
  <c r="H408" i="1"/>
  <c r="I408" i="1" s="1"/>
  <c r="J408" i="1" s="1"/>
  <c r="H407" i="1"/>
  <c r="I407" i="1" s="1"/>
  <c r="J407" i="1" s="1"/>
  <c r="H406" i="1"/>
  <c r="I406" i="1" s="1"/>
  <c r="J406" i="1" s="1"/>
  <c r="H405" i="1"/>
  <c r="I405" i="1" s="1"/>
  <c r="J405" i="1" s="1"/>
  <c r="H404" i="1"/>
  <c r="I404" i="1" s="1"/>
  <c r="J404" i="1" s="1"/>
  <c r="H403" i="1"/>
  <c r="I403" i="1" s="1"/>
  <c r="J403" i="1" s="1"/>
  <c r="H402" i="1"/>
  <c r="I402" i="1" s="1"/>
  <c r="J402" i="1" s="1"/>
  <c r="H401" i="1"/>
  <c r="I401" i="1" s="1"/>
  <c r="J401" i="1" s="1"/>
  <c r="H400" i="1"/>
  <c r="I400" i="1" s="1"/>
  <c r="J400" i="1" s="1"/>
  <c r="H399" i="1"/>
  <c r="I399" i="1" s="1"/>
  <c r="J399" i="1" s="1"/>
  <c r="H398" i="1"/>
  <c r="I398" i="1" s="1"/>
  <c r="J398" i="1" s="1"/>
  <c r="H397" i="1"/>
  <c r="I397" i="1" s="1"/>
  <c r="J397" i="1" s="1"/>
  <c r="H396" i="1"/>
  <c r="I396" i="1" s="1"/>
  <c r="J396" i="1" s="1"/>
  <c r="H395" i="1"/>
  <c r="I395" i="1" s="1"/>
  <c r="J395" i="1" s="1"/>
  <c r="H394" i="1"/>
  <c r="I394" i="1" s="1"/>
  <c r="J394" i="1" s="1"/>
  <c r="H393" i="1"/>
  <c r="I393" i="1" s="1"/>
  <c r="J393" i="1" s="1"/>
  <c r="H392" i="1"/>
  <c r="I392" i="1" s="1"/>
  <c r="J392" i="1" s="1"/>
  <c r="H391" i="1"/>
  <c r="I391" i="1" s="1"/>
  <c r="J391" i="1" s="1"/>
  <c r="H390" i="1"/>
  <c r="I390" i="1" s="1"/>
  <c r="J390" i="1" s="1"/>
  <c r="H389" i="1"/>
  <c r="I389" i="1" s="1"/>
  <c r="J389" i="1" s="1"/>
  <c r="H388" i="1"/>
  <c r="I388" i="1" s="1"/>
  <c r="J388" i="1" s="1"/>
  <c r="H387" i="1"/>
  <c r="I387" i="1" s="1"/>
  <c r="J387" i="1" s="1"/>
  <c r="H386" i="1"/>
  <c r="I386" i="1" s="1"/>
  <c r="J386" i="1" s="1"/>
  <c r="H385" i="1"/>
  <c r="I385" i="1" s="1"/>
  <c r="J385" i="1" s="1"/>
  <c r="H384" i="1"/>
  <c r="I384" i="1" s="1"/>
  <c r="J384" i="1" s="1"/>
  <c r="H383" i="1"/>
  <c r="I383" i="1" s="1"/>
  <c r="J383" i="1" s="1"/>
  <c r="H382" i="1"/>
  <c r="I382" i="1" s="1"/>
  <c r="J382" i="1" s="1"/>
  <c r="H381" i="1"/>
  <c r="I381" i="1" s="1"/>
  <c r="J381" i="1" s="1"/>
  <c r="H380" i="1"/>
  <c r="I380" i="1" s="1"/>
  <c r="J380" i="1" s="1"/>
  <c r="H379" i="1"/>
  <c r="I379" i="1" s="1"/>
  <c r="J379" i="1" s="1"/>
  <c r="H378" i="1"/>
  <c r="I378" i="1" s="1"/>
  <c r="J378" i="1" s="1"/>
  <c r="H377" i="1"/>
  <c r="I377" i="1" s="1"/>
  <c r="J377" i="1" s="1"/>
  <c r="H376" i="1"/>
  <c r="I376" i="1" s="1"/>
  <c r="J376" i="1" s="1"/>
  <c r="H375" i="1"/>
  <c r="I375" i="1" s="1"/>
  <c r="J375" i="1" s="1"/>
  <c r="H374" i="1"/>
  <c r="I374" i="1" s="1"/>
  <c r="J374" i="1" s="1"/>
  <c r="H373" i="1"/>
  <c r="I373" i="1" s="1"/>
  <c r="J373" i="1" s="1"/>
  <c r="H372" i="1"/>
  <c r="I372" i="1" s="1"/>
  <c r="J372" i="1" s="1"/>
  <c r="H371" i="1"/>
  <c r="I371" i="1" s="1"/>
  <c r="J371" i="1" s="1"/>
  <c r="H370" i="1"/>
  <c r="I370" i="1" s="1"/>
  <c r="J370" i="1" s="1"/>
  <c r="H369" i="1"/>
  <c r="I369" i="1" s="1"/>
  <c r="J369" i="1" s="1"/>
  <c r="H368" i="1"/>
  <c r="I368" i="1" s="1"/>
  <c r="J368" i="1" s="1"/>
  <c r="H367" i="1"/>
  <c r="I367" i="1" s="1"/>
  <c r="J367" i="1" s="1"/>
  <c r="H366" i="1"/>
  <c r="I366" i="1" s="1"/>
  <c r="J366" i="1" s="1"/>
  <c r="H365" i="1"/>
  <c r="I365" i="1" s="1"/>
  <c r="J365" i="1" s="1"/>
  <c r="H364" i="1"/>
  <c r="I364" i="1" s="1"/>
  <c r="J364" i="1" s="1"/>
  <c r="H363" i="1"/>
  <c r="I363" i="1" s="1"/>
  <c r="J363" i="1" s="1"/>
  <c r="H362" i="1"/>
  <c r="I362" i="1" s="1"/>
  <c r="J362" i="1" s="1"/>
  <c r="H361" i="1"/>
  <c r="I361" i="1" s="1"/>
  <c r="J361" i="1" s="1"/>
  <c r="H360" i="1"/>
  <c r="I360" i="1" s="1"/>
  <c r="J360" i="1" s="1"/>
  <c r="H359" i="1"/>
  <c r="I359" i="1" s="1"/>
  <c r="J359" i="1" s="1"/>
  <c r="H358" i="1"/>
  <c r="I358" i="1" s="1"/>
  <c r="J358" i="1" s="1"/>
  <c r="H357" i="1"/>
  <c r="I357" i="1" s="1"/>
  <c r="J357" i="1" s="1"/>
  <c r="H356" i="1"/>
  <c r="I356" i="1" s="1"/>
  <c r="J356" i="1" s="1"/>
  <c r="H355" i="1"/>
  <c r="I355" i="1" s="1"/>
  <c r="J355" i="1" s="1"/>
  <c r="H354" i="1"/>
  <c r="I354" i="1" s="1"/>
  <c r="J354" i="1" s="1"/>
  <c r="H353" i="1"/>
  <c r="I353" i="1" s="1"/>
  <c r="J353" i="1" s="1"/>
  <c r="H352" i="1"/>
  <c r="I352" i="1" s="1"/>
  <c r="J352" i="1" s="1"/>
  <c r="H351" i="1"/>
  <c r="I351" i="1" s="1"/>
  <c r="J351" i="1" s="1"/>
  <c r="H350" i="1"/>
  <c r="I350" i="1" s="1"/>
  <c r="J350" i="1" s="1"/>
  <c r="H349" i="1"/>
  <c r="I349" i="1" s="1"/>
  <c r="J349" i="1" s="1"/>
  <c r="H348" i="1"/>
  <c r="I348" i="1" s="1"/>
  <c r="J348" i="1" s="1"/>
  <c r="H347" i="1"/>
  <c r="I347" i="1" s="1"/>
  <c r="J347" i="1" s="1"/>
  <c r="H346" i="1"/>
  <c r="I346" i="1" s="1"/>
  <c r="J346" i="1" s="1"/>
  <c r="H345" i="1"/>
  <c r="I345" i="1" s="1"/>
  <c r="J345" i="1" s="1"/>
  <c r="H344" i="1"/>
  <c r="I344" i="1" s="1"/>
  <c r="J344" i="1" s="1"/>
  <c r="H343" i="1"/>
  <c r="I343" i="1" s="1"/>
  <c r="J343" i="1" s="1"/>
  <c r="H342" i="1"/>
  <c r="I342" i="1" s="1"/>
  <c r="J342" i="1" s="1"/>
  <c r="H341" i="1"/>
  <c r="I341" i="1" s="1"/>
  <c r="J341" i="1" s="1"/>
  <c r="H340" i="1"/>
  <c r="I340" i="1" s="1"/>
  <c r="J340" i="1" s="1"/>
  <c r="H339" i="1"/>
  <c r="I339" i="1" s="1"/>
  <c r="J339" i="1" s="1"/>
  <c r="H338" i="1"/>
  <c r="I338" i="1" s="1"/>
  <c r="J338" i="1" s="1"/>
  <c r="H337" i="1"/>
  <c r="I337" i="1" s="1"/>
  <c r="J337" i="1" s="1"/>
  <c r="H336" i="1"/>
  <c r="I336" i="1" s="1"/>
  <c r="J336" i="1" s="1"/>
  <c r="H335" i="1"/>
  <c r="I335" i="1" s="1"/>
  <c r="J335" i="1" s="1"/>
  <c r="H334" i="1"/>
  <c r="I334" i="1" s="1"/>
  <c r="J334" i="1" s="1"/>
  <c r="H333" i="1"/>
  <c r="I333" i="1" s="1"/>
  <c r="J333" i="1" s="1"/>
  <c r="H332" i="1"/>
  <c r="I332" i="1" s="1"/>
  <c r="J332" i="1" s="1"/>
  <c r="H331" i="1"/>
  <c r="I331" i="1" s="1"/>
  <c r="J331" i="1" s="1"/>
  <c r="H330" i="1"/>
  <c r="I330" i="1" s="1"/>
  <c r="J330" i="1" s="1"/>
  <c r="H329" i="1"/>
  <c r="I329" i="1" s="1"/>
  <c r="J329" i="1" s="1"/>
  <c r="H328" i="1"/>
  <c r="I328" i="1" s="1"/>
  <c r="J328" i="1" s="1"/>
  <c r="H327" i="1"/>
  <c r="I327" i="1" s="1"/>
  <c r="J327" i="1" s="1"/>
  <c r="H326" i="1"/>
  <c r="I326" i="1" s="1"/>
  <c r="J326" i="1" s="1"/>
  <c r="H325" i="1"/>
  <c r="I325" i="1" s="1"/>
  <c r="J325" i="1" s="1"/>
  <c r="H324" i="1"/>
  <c r="I324" i="1" s="1"/>
  <c r="J324" i="1" s="1"/>
  <c r="H323" i="1"/>
  <c r="I323" i="1" s="1"/>
  <c r="J323" i="1" s="1"/>
  <c r="H322" i="1"/>
  <c r="I322" i="1" s="1"/>
  <c r="J322" i="1" s="1"/>
  <c r="H321" i="1"/>
  <c r="I321" i="1" s="1"/>
  <c r="J321" i="1" s="1"/>
  <c r="H320" i="1"/>
  <c r="I320" i="1" s="1"/>
  <c r="J320" i="1" s="1"/>
  <c r="H319" i="1"/>
  <c r="I319" i="1" s="1"/>
  <c r="J319" i="1" s="1"/>
  <c r="H318" i="1"/>
  <c r="I318" i="1" s="1"/>
  <c r="J318" i="1" s="1"/>
  <c r="H317" i="1"/>
  <c r="I317" i="1" s="1"/>
  <c r="J317" i="1" s="1"/>
  <c r="H316" i="1"/>
  <c r="I316" i="1" s="1"/>
  <c r="J316" i="1" s="1"/>
  <c r="H315" i="1"/>
  <c r="I315" i="1" s="1"/>
  <c r="J315" i="1" s="1"/>
  <c r="H314" i="1"/>
  <c r="I314" i="1" s="1"/>
  <c r="J314" i="1" s="1"/>
  <c r="H313" i="1"/>
  <c r="I313" i="1" s="1"/>
  <c r="J313" i="1" s="1"/>
  <c r="H312" i="1"/>
  <c r="I312" i="1" s="1"/>
  <c r="J312" i="1" s="1"/>
  <c r="H311" i="1"/>
  <c r="I311" i="1" s="1"/>
  <c r="J311" i="1" s="1"/>
  <c r="H310" i="1"/>
  <c r="I310" i="1" s="1"/>
  <c r="J310" i="1" s="1"/>
  <c r="H309" i="1"/>
  <c r="I309" i="1" s="1"/>
  <c r="J309" i="1" s="1"/>
  <c r="H308" i="1"/>
  <c r="I308" i="1" s="1"/>
  <c r="J308" i="1" s="1"/>
  <c r="H307" i="1"/>
  <c r="I307" i="1" s="1"/>
  <c r="J307" i="1" s="1"/>
  <c r="H306" i="1"/>
  <c r="I306" i="1" s="1"/>
  <c r="J306" i="1" s="1"/>
  <c r="H305" i="1"/>
  <c r="I305" i="1" s="1"/>
  <c r="J305" i="1" s="1"/>
  <c r="H304" i="1"/>
  <c r="I304" i="1" s="1"/>
  <c r="J304" i="1" s="1"/>
  <c r="H303" i="1"/>
  <c r="I303" i="1" s="1"/>
  <c r="J303" i="1" s="1"/>
  <c r="H302" i="1"/>
  <c r="I302" i="1" s="1"/>
  <c r="J302" i="1" s="1"/>
  <c r="H301" i="1"/>
  <c r="I301" i="1" s="1"/>
  <c r="J301" i="1" s="1"/>
  <c r="H300" i="1"/>
  <c r="I300" i="1" s="1"/>
  <c r="J300" i="1" s="1"/>
  <c r="H299" i="1"/>
  <c r="I299" i="1" s="1"/>
  <c r="J299" i="1" s="1"/>
  <c r="H298" i="1"/>
  <c r="I298" i="1" s="1"/>
  <c r="J298" i="1" s="1"/>
  <c r="H297" i="1"/>
  <c r="I297" i="1" s="1"/>
  <c r="J297" i="1" s="1"/>
  <c r="H296" i="1"/>
  <c r="I296" i="1" s="1"/>
  <c r="J296" i="1" s="1"/>
  <c r="H295" i="1"/>
  <c r="I295" i="1" s="1"/>
  <c r="J295" i="1" s="1"/>
  <c r="H294" i="1"/>
  <c r="I294" i="1" s="1"/>
  <c r="J294" i="1" s="1"/>
  <c r="H293" i="1"/>
  <c r="I293" i="1" s="1"/>
  <c r="J293" i="1" s="1"/>
  <c r="H292" i="1"/>
  <c r="I292" i="1" s="1"/>
  <c r="J292" i="1" s="1"/>
  <c r="H291" i="1"/>
  <c r="I291" i="1" s="1"/>
  <c r="J291" i="1" s="1"/>
  <c r="H290" i="1"/>
  <c r="I290" i="1" s="1"/>
  <c r="J290" i="1" s="1"/>
  <c r="H289" i="1"/>
  <c r="I289" i="1" s="1"/>
  <c r="J289" i="1" s="1"/>
  <c r="H288" i="1"/>
  <c r="I288" i="1" s="1"/>
  <c r="J288" i="1" s="1"/>
  <c r="H287" i="1"/>
  <c r="I287" i="1" s="1"/>
  <c r="J287" i="1" s="1"/>
  <c r="H286" i="1"/>
  <c r="I286" i="1" s="1"/>
  <c r="J286" i="1" s="1"/>
  <c r="H285" i="1"/>
  <c r="I285" i="1" s="1"/>
  <c r="J285" i="1" s="1"/>
  <c r="H284" i="1"/>
  <c r="I284" i="1" s="1"/>
  <c r="J284" i="1" s="1"/>
  <c r="H283" i="1"/>
  <c r="I283" i="1" s="1"/>
  <c r="J283" i="1" s="1"/>
  <c r="H282" i="1"/>
  <c r="I282" i="1" s="1"/>
  <c r="J282" i="1" s="1"/>
  <c r="H281" i="1"/>
  <c r="I281" i="1" s="1"/>
  <c r="J281" i="1" s="1"/>
  <c r="H280" i="1"/>
  <c r="I280" i="1" s="1"/>
  <c r="J280" i="1" s="1"/>
  <c r="H279" i="1"/>
  <c r="I279" i="1" s="1"/>
  <c r="J279" i="1" s="1"/>
  <c r="H278" i="1"/>
  <c r="I278" i="1" s="1"/>
  <c r="J278" i="1" s="1"/>
  <c r="H277" i="1"/>
  <c r="I277" i="1" s="1"/>
  <c r="J277" i="1" s="1"/>
  <c r="H276" i="1"/>
  <c r="I276" i="1" s="1"/>
  <c r="J276" i="1" s="1"/>
  <c r="H275" i="1"/>
  <c r="I275" i="1" s="1"/>
  <c r="J275" i="1" s="1"/>
  <c r="H274" i="1"/>
  <c r="I274" i="1" s="1"/>
  <c r="J274" i="1" s="1"/>
  <c r="H273" i="1"/>
  <c r="I273" i="1" s="1"/>
  <c r="J273" i="1" s="1"/>
  <c r="H272" i="1"/>
  <c r="I272" i="1" s="1"/>
  <c r="J272" i="1" s="1"/>
  <c r="H271" i="1"/>
  <c r="I271" i="1" s="1"/>
  <c r="J271" i="1" s="1"/>
  <c r="H270" i="1"/>
  <c r="I270" i="1" s="1"/>
  <c r="J270" i="1" s="1"/>
  <c r="H269" i="1"/>
  <c r="I269" i="1" s="1"/>
  <c r="J269" i="1" s="1"/>
  <c r="H268" i="1"/>
  <c r="I268" i="1" s="1"/>
  <c r="J268" i="1" s="1"/>
  <c r="H267" i="1"/>
  <c r="I267" i="1" s="1"/>
  <c r="J267" i="1" s="1"/>
  <c r="H266" i="1"/>
  <c r="I266" i="1" s="1"/>
  <c r="J266" i="1" s="1"/>
  <c r="H265" i="1"/>
  <c r="I265" i="1" s="1"/>
  <c r="J265" i="1" s="1"/>
  <c r="H264" i="1"/>
  <c r="I264" i="1" s="1"/>
  <c r="J264" i="1" s="1"/>
  <c r="H263" i="1"/>
  <c r="I263" i="1" s="1"/>
  <c r="J263" i="1" s="1"/>
  <c r="H262" i="1"/>
  <c r="I262" i="1" s="1"/>
  <c r="J262" i="1" s="1"/>
  <c r="H261" i="1"/>
  <c r="I261" i="1" s="1"/>
  <c r="J261" i="1" s="1"/>
  <c r="H260" i="1"/>
  <c r="I260" i="1" s="1"/>
  <c r="J260" i="1" s="1"/>
  <c r="H259" i="1"/>
  <c r="I259" i="1" s="1"/>
  <c r="J259" i="1" s="1"/>
  <c r="H258" i="1"/>
  <c r="I258" i="1" s="1"/>
  <c r="J258" i="1" s="1"/>
  <c r="H257" i="1"/>
  <c r="I257" i="1" s="1"/>
  <c r="J257" i="1" s="1"/>
  <c r="H256" i="1"/>
  <c r="I256" i="1" s="1"/>
  <c r="J256" i="1" s="1"/>
  <c r="H255" i="1"/>
  <c r="I255" i="1" s="1"/>
  <c r="J255" i="1" s="1"/>
  <c r="H254" i="1"/>
  <c r="I254" i="1" s="1"/>
  <c r="J254" i="1" s="1"/>
  <c r="H253" i="1"/>
  <c r="I253" i="1" s="1"/>
  <c r="J253" i="1" s="1"/>
  <c r="H252" i="1"/>
  <c r="I252" i="1" s="1"/>
  <c r="J252" i="1" s="1"/>
  <c r="H251" i="1"/>
  <c r="I251" i="1" s="1"/>
  <c r="J251" i="1" s="1"/>
  <c r="H250" i="1"/>
  <c r="I250" i="1" s="1"/>
  <c r="J250" i="1" s="1"/>
  <c r="H249" i="1"/>
  <c r="I249" i="1" s="1"/>
  <c r="J249" i="1" s="1"/>
  <c r="H248" i="1"/>
  <c r="I248" i="1" s="1"/>
  <c r="J248" i="1" s="1"/>
  <c r="H247" i="1"/>
  <c r="I247" i="1" s="1"/>
  <c r="J247" i="1" s="1"/>
  <c r="H246" i="1"/>
  <c r="I246" i="1" s="1"/>
  <c r="J246" i="1" s="1"/>
  <c r="H245" i="1"/>
  <c r="I245" i="1" s="1"/>
  <c r="J245" i="1" s="1"/>
  <c r="H244" i="1"/>
  <c r="I244" i="1" s="1"/>
  <c r="J244" i="1" s="1"/>
  <c r="H243" i="1"/>
  <c r="I243" i="1" s="1"/>
  <c r="J243" i="1" s="1"/>
  <c r="H242" i="1"/>
  <c r="I242" i="1" s="1"/>
  <c r="J242" i="1" s="1"/>
  <c r="H241" i="1"/>
  <c r="I241" i="1" s="1"/>
  <c r="J241" i="1" s="1"/>
  <c r="H240" i="1"/>
  <c r="I240" i="1" s="1"/>
  <c r="J240" i="1" s="1"/>
  <c r="H239" i="1"/>
  <c r="I239" i="1" s="1"/>
  <c r="J239" i="1" s="1"/>
  <c r="H238" i="1"/>
  <c r="I238" i="1" s="1"/>
  <c r="J238" i="1" s="1"/>
  <c r="H237" i="1"/>
  <c r="I237" i="1" s="1"/>
  <c r="J237" i="1" s="1"/>
  <c r="H236" i="1"/>
  <c r="I236" i="1" s="1"/>
  <c r="J236" i="1" s="1"/>
  <c r="H235" i="1"/>
  <c r="I235" i="1" s="1"/>
  <c r="J235" i="1" s="1"/>
  <c r="H234" i="1"/>
  <c r="I234" i="1" s="1"/>
  <c r="J234" i="1" s="1"/>
  <c r="H233" i="1"/>
  <c r="I233" i="1" s="1"/>
  <c r="J233" i="1" s="1"/>
  <c r="H232" i="1"/>
  <c r="I232" i="1" s="1"/>
  <c r="J232" i="1" s="1"/>
  <c r="H231" i="1"/>
  <c r="I231" i="1" s="1"/>
  <c r="J231" i="1" s="1"/>
  <c r="H230" i="1"/>
  <c r="I230" i="1" s="1"/>
  <c r="J230" i="1" s="1"/>
  <c r="H229" i="1"/>
  <c r="I229" i="1" s="1"/>
  <c r="J229" i="1" s="1"/>
  <c r="H228" i="1"/>
  <c r="I228" i="1" s="1"/>
  <c r="J228" i="1" s="1"/>
  <c r="H227" i="1"/>
  <c r="I227" i="1" s="1"/>
  <c r="J227" i="1" s="1"/>
  <c r="H226" i="1"/>
  <c r="I226" i="1" s="1"/>
  <c r="J226" i="1" s="1"/>
  <c r="H225" i="1"/>
  <c r="I225" i="1" s="1"/>
  <c r="J225" i="1" s="1"/>
  <c r="H224" i="1"/>
  <c r="I224" i="1" s="1"/>
  <c r="J224" i="1" s="1"/>
  <c r="H223" i="1"/>
  <c r="I223" i="1" s="1"/>
  <c r="J223" i="1" s="1"/>
  <c r="H222" i="1"/>
  <c r="I222" i="1" s="1"/>
  <c r="J222" i="1" s="1"/>
  <c r="H221" i="1"/>
  <c r="I221" i="1" s="1"/>
  <c r="J221" i="1" s="1"/>
  <c r="H220" i="1"/>
  <c r="I220" i="1" s="1"/>
  <c r="J220" i="1" s="1"/>
  <c r="H219" i="1"/>
  <c r="I219" i="1" s="1"/>
  <c r="J219" i="1" s="1"/>
  <c r="H218" i="1"/>
  <c r="I218" i="1" s="1"/>
  <c r="J218" i="1" s="1"/>
  <c r="H217" i="1"/>
  <c r="I217" i="1" s="1"/>
  <c r="J217" i="1" s="1"/>
  <c r="H216" i="1"/>
  <c r="I216" i="1" s="1"/>
  <c r="J216" i="1" s="1"/>
  <c r="H215" i="1"/>
  <c r="I215" i="1" s="1"/>
  <c r="J215" i="1" s="1"/>
  <c r="H214" i="1"/>
  <c r="I214" i="1" s="1"/>
  <c r="J214" i="1" s="1"/>
  <c r="H213" i="1"/>
  <c r="I213" i="1" s="1"/>
  <c r="J213" i="1" s="1"/>
  <c r="H212" i="1"/>
  <c r="I212" i="1" s="1"/>
  <c r="J212" i="1" s="1"/>
  <c r="H211" i="1"/>
  <c r="I211" i="1" s="1"/>
  <c r="J211" i="1" s="1"/>
  <c r="H210" i="1"/>
  <c r="I210" i="1" s="1"/>
  <c r="J210" i="1" s="1"/>
  <c r="H209" i="1"/>
  <c r="I209" i="1" s="1"/>
  <c r="J209" i="1" s="1"/>
  <c r="H208" i="1"/>
  <c r="I208" i="1" s="1"/>
  <c r="J208" i="1" s="1"/>
  <c r="H207" i="1"/>
  <c r="I207" i="1" s="1"/>
  <c r="J207" i="1" s="1"/>
  <c r="H206" i="1"/>
  <c r="I206" i="1" s="1"/>
  <c r="J206" i="1" s="1"/>
  <c r="H205" i="1"/>
  <c r="I205" i="1" s="1"/>
  <c r="J205" i="1" s="1"/>
  <c r="H204" i="1"/>
  <c r="I204" i="1" s="1"/>
  <c r="J204" i="1" s="1"/>
  <c r="H203" i="1"/>
  <c r="I203" i="1" s="1"/>
  <c r="J203" i="1" s="1"/>
  <c r="H202" i="1"/>
  <c r="I202" i="1" s="1"/>
  <c r="J202" i="1" s="1"/>
  <c r="H201" i="1"/>
  <c r="I201" i="1" s="1"/>
  <c r="J201" i="1" s="1"/>
  <c r="H200" i="1"/>
  <c r="I200" i="1" s="1"/>
  <c r="J200" i="1" s="1"/>
  <c r="H199" i="1"/>
  <c r="I199" i="1" s="1"/>
  <c r="J199" i="1" s="1"/>
  <c r="H198" i="1"/>
  <c r="I198" i="1" s="1"/>
  <c r="J198" i="1" s="1"/>
  <c r="H197" i="1"/>
  <c r="I197" i="1" s="1"/>
  <c r="J197" i="1" s="1"/>
  <c r="H196" i="1"/>
  <c r="I196" i="1" s="1"/>
  <c r="J196" i="1" s="1"/>
  <c r="H195" i="1"/>
  <c r="I195" i="1" s="1"/>
  <c r="J195" i="1" s="1"/>
  <c r="H194" i="1"/>
  <c r="I194" i="1" s="1"/>
  <c r="J194" i="1" s="1"/>
  <c r="H193" i="1"/>
  <c r="I193" i="1" s="1"/>
  <c r="J193" i="1" s="1"/>
  <c r="H192" i="1"/>
  <c r="I192" i="1" s="1"/>
  <c r="J192" i="1" s="1"/>
  <c r="H191" i="1"/>
  <c r="I191" i="1" s="1"/>
  <c r="J191" i="1" s="1"/>
  <c r="H190" i="1"/>
  <c r="I190" i="1" s="1"/>
  <c r="J190" i="1" s="1"/>
  <c r="H189" i="1"/>
  <c r="I189" i="1" s="1"/>
  <c r="J189" i="1" s="1"/>
  <c r="H188" i="1"/>
  <c r="I188" i="1" s="1"/>
  <c r="J188" i="1" s="1"/>
  <c r="H187" i="1"/>
  <c r="I187" i="1" s="1"/>
  <c r="J187" i="1" s="1"/>
  <c r="H186" i="1"/>
  <c r="I186" i="1" s="1"/>
  <c r="J186" i="1" s="1"/>
  <c r="H185" i="1"/>
  <c r="I185" i="1" s="1"/>
  <c r="J185" i="1" s="1"/>
  <c r="H184" i="1"/>
  <c r="I184" i="1" s="1"/>
  <c r="J184" i="1" s="1"/>
  <c r="H183" i="1"/>
  <c r="I183" i="1" s="1"/>
  <c r="J183" i="1" s="1"/>
  <c r="H182" i="1"/>
  <c r="I182" i="1" s="1"/>
  <c r="J182" i="1" s="1"/>
  <c r="H181" i="1"/>
  <c r="I181" i="1" s="1"/>
  <c r="J181" i="1" s="1"/>
  <c r="H180" i="1"/>
  <c r="I180" i="1" s="1"/>
  <c r="J180" i="1" s="1"/>
  <c r="H179" i="1"/>
  <c r="I179" i="1" s="1"/>
  <c r="J179" i="1" s="1"/>
  <c r="H178" i="1"/>
  <c r="I178" i="1" s="1"/>
  <c r="J178" i="1" s="1"/>
  <c r="H177" i="1"/>
  <c r="I177" i="1" s="1"/>
  <c r="J177" i="1" s="1"/>
  <c r="H176" i="1"/>
  <c r="I176" i="1" s="1"/>
  <c r="J176" i="1" s="1"/>
  <c r="H175" i="1"/>
  <c r="I175" i="1" s="1"/>
  <c r="J175" i="1" s="1"/>
  <c r="H174" i="1"/>
  <c r="I174" i="1" s="1"/>
  <c r="J174" i="1" s="1"/>
  <c r="H173" i="1"/>
  <c r="I173" i="1" s="1"/>
  <c r="J173" i="1" s="1"/>
  <c r="H172" i="1"/>
  <c r="I172" i="1" s="1"/>
  <c r="J172" i="1" s="1"/>
  <c r="H171" i="1"/>
  <c r="I171" i="1" s="1"/>
  <c r="J171" i="1" s="1"/>
  <c r="H170" i="1"/>
  <c r="I170" i="1" s="1"/>
  <c r="J170" i="1" s="1"/>
  <c r="H169" i="1"/>
  <c r="I169" i="1" s="1"/>
  <c r="J169" i="1" s="1"/>
  <c r="H168" i="1"/>
  <c r="I168" i="1" s="1"/>
  <c r="J168" i="1" s="1"/>
  <c r="H167" i="1"/>
  <c r="I167" i="1" s="1"/>
  <c r="J167" i="1" s="1"/>
  <c r="H166" i="1"/>
  <c r="I166" i="1" s="1"/>
  <c r="J166" i="1" s="1"/>
  <c r="H165" i="1"/>
  <c r="I165" i="1" s="1"/>
  <c r="J165" i="1" s="1"/>
  <c r="H164" i="1"/>
  <c r="I164" i="1" s="1"/>
  <c r="J164" i="1" s="1"/>
  <c r="H163" i="1"/>
  <c r="I163" i="1" s="1"/>
  <c r="J163" i="1" s="1"/>
  <c r="H162" i="1"/>
  <c r="I162" i="1" s="1"/>
  <c r="J162" i="1" s="1"/>
  <c r="H161" i="1"/>
  <c r="I161" i="1" s="1"/>
  <c r="J161" i="1" s="1"/>
  <c r="H160" i="1"/>
  <c r="I160" i="1" s="1"/>
  <c r="J160" i="1" s="1"/>
  <c r="H159" i="1"/>
  <c r="I159" i="1" s="1"/>
  <c r="J159" i="1" s="1"/>
  <c r="H158" i="1"/>
  <c r="I158" i="1" s="1"/>
  <c r="J158" i="1" s="1"/>
  <c r="H157" i="1"/>
  <c r="I157" i="1" s="1"/>
  <c r="J157" i="1" s="1"/>
  <c r="H156" i="1"/>
  <c r="I156" i="1" s="1"/>
  <c r="J156" i="1" s="1"/>
  <c r="H155" i="1"/>
  <c r="I155" i="1" s="1"/>
  <c r="J155" i="1" s="1"/>
  <c r="H154" i="1"/>
  <c r="I154" i="1" s="1"/>
  <c r="J154" i="1" s="1"/>
  <c r="H153" i="1"/>
  <c r="I153" i="1" s="1"/>
  <c r="J153" i="1" s="1"/>
  <c r="H152" i="1"/>
  <c r="I152" i="1" s="1"/>
  <c r="J152" i="1" s="1"/>
  <c r="H151" i="1"/>
  <c r="I151" i="1" s="1"/>
  <c r="J151" i="1" s="1"/>
  <c r="H150" i="1"/>
  <c r="I150" i="1" s="1"/>
  <c r="J150" i="1" s="1"/>
  <c r="H149" i="1"/>
  <c r="I149" i="1" s="1"/>
  <c r="J149" i="1" s="1"/>
  <c r="H148" i="1"/>
  <c r="I148" i="1" s="1"/>
  <c r="J148" i="1" s="1"/>
  <c r="H147" i="1"/>
  <c r="I147" i="1" s="1"/>
  <c r="J147" i="1" s="1"/>
  <c r="H146" i="1"/>
  <c r="I146" i="1" s="1"/>
  <c r="J146" i="1" s="1"/>
  <c r="H145" i="1"/>
  <c r="I145" i="1" s="1"/>
  <c r="J145" i="1" s="1"/>
  <c r="H144" i="1"/>
  <c r="I144" i="1" s="1"/>
  <c r="J144" i="1" s="1"/>
  <c r="H143" i="1"/>
  <c r="I143" i="1" s="1"/>
  <c r="J143" i="1" s="1"/>
  <c r="H142" i="1"/>
  <c r="I142" i="1" s="1"/>
  <c r="J142" i="1" s="1"/>
  <c r="H141" i="1"/>
  <c r="I141" i="1" s="1"/>
  <c r="J141" i="1" s="1"/>
  <c r="H140" i="1"/>
  <c r="I140" i="1" s="1"/>
  <c r="J140" i="1" s="1"/>
  <c r="H139" i="1"/>
  <c r="I139" i="1" s="1"/>
  <c r="J139" i="1" s="1"/>
  <c r="H138" i="1"/>
  <c r="I138" i="1" s="1"/>
  <c r="J138" i="1" s="1"/>
  <c r="H137" i="1"/>
  <c r="I137" i="1" s="1"/>
  <c r="J137" i="1" s="1"/>
  <c r="H136" i="1"/>
  <c r="I136" i="1" s="1"/>
  <c r="J136" i="1" s="1"/>
  <c r="H135" i="1"/>
  <c r="I135" i="1" s="1"/>
  <c r="J135" i="1" s="1"/>
  <c r="H134" i="1"/>
  <c r="I134" i="1" s="1"/>
  <c r="J134" i="1" s="1"/>
  <c r="H133" i="1"/>
  <c r="I133" i="1" s="1"/>
  <c r="J133" i="1" s="1"/>
  <c r="H132" i="1"/>
  <c r="I132" i="1" s="1"/>
  <c r="J132" i="1" s="1"/>
  <c r="H131" i="1"/>
  <c r="I131" i="1" s="1"/>
  <c r="J131" i="1" s="1"/>
  <c r="H130" i="1"/>
  <c r="I130" i="1" s="1"/>
  <c r="J130" i="1" s="1"/>
  <c r="H129" i="1"/>
  <c r="I129" i="1" s="1"/>
  <c r="J129" i="1" s="1"/>
  <c r="H128" i="1"/>
  <c r="I128" i="1" s="1"/>
  <c r="J128" i="1" s="1"/>
  <c r="H127" i="1"/>
  <c r="I127" i="1" s="1"/>
  <c r="J127" i="1" s="1"/>
  <c r="H126" i="1"/>
  <c r="I126" i="1" s="1"/>
  <c r="J126" i="1" s="1"/>
  <c r="H125" i="1"/>
  <c r="I125" i="1" s="1"/>
  <c r="J125" i="1" s="1"/>
  <c r="H124" i="1"/>
  <c r="I124" i="1" s="1"/>
  <c r="J124" i="1" s="1"/>
  <c r="H123" i="1"/>
  <c r="I123" i="1" s="1"/>
  <c r="J123" i="1" s="1"/>
  <c r="H122" i="1"/>
  <c r="I122" i="1" s="1"/>
  <c r="J122" i="1" s="1"/>
  <c r="H121" i="1"/>
  <c r="I121" i="1" s="1"/>
  <c r="J121" i="1" s="1"/>
  <c r="H120" i="1"/>
  <c r="I120" i="1" s="1"/>
  <c r="J120" i="1" s="1"/>
  <c r="H119" i="1"/>
  <c r="I119" i="1" s="1"/>
  <c r="J119" i="1" s="1"/>
  <c r="H118" i="1"/>
  <c r="I118" i="1" s="1"/>
  <c r="J118" i="1" s="1"/>
  <c r="H117" i="1"/>
  <c r="I117" i="1" s="1"/>
  <c r="J117" i="1" s="1"/>
  <c r="H116" i="1"/>
  <c r="I116" i="1" s="1"/>
  <c r="J116" i="1" s="1"/>
  <c r="H115" i="1"/>
  <c r="I115" i="1" s="1"/>
  <c r="J115" i="1" s="1"/>
  <c r="H114" i="1"/>
  <c r="I114" i="1" s="1"/>
  <c r="J114" i="1" s="1"/>
  <c r="H113" i="1"/>
  <c r="I113" i="1" s="1"/>
  <c r="J113" i="1" s="1"/>
  <c r="H112" i="1"/>
  <c r="I112" i="1" s="1"/>
  <c r="J112" i="1" s="1"/>
  <c r="H111" i="1"/>
  <c r="I111" i="1" s="1"/>
  <c r="J111" i="1" s="1"/>
  <c r="H110" i="1"/>
  <c r="I110" i="1" s="1"/>
  <c r="J110" i="1" s="1"/>
  <c r="H109" i="1"/>
  <c r="I109" i="1" s="1"/>
  <c r="J109" i="1" s="1"/>
  <c r="H108" i="1"/>
  <c r="I108" i="1" s="1"/>
  <c r="J108" i="1" s="1"/>
  <c r="H107" i="1"/>
  <c r="I107" i="1" s="1"/>
  <c r="J107" i="1" s="1"/>
  <c r="H106" i="1"/>
  <c r="I106" i="1" s="1"/>
  <c r="J106" i="1" s="1"/>
  <c r="H105" i="1"/>
  <c r="I105" i="1" s="1"/>
  <c r="J105" i="1" s="1"/>
  <c r="H104" i="1"/>
  <c r="I104" i="1" s="1"/>
  <c r="J104" i="1" s="1"/>
  <c r="H103" i="1"/>
  <c r="I103" i="1" s="1"/>
  <c r="J103" i="1" s="1"/>
  <c r="H102" i="1"/>
  <c r="I102" i="1" s="1"/>
  <c r="J102" i="1" s="1"/>
  <c r="H101" i="1"/>
  <c r="I101" i="1" s="1"/>
  <c r="J101" i="1" s="1"/>
  <c r="H100" i="1"/>
  <c r="I100" i="1" s="1"/>
  <c r="J100" i="1" s="1"/>
  <c r="H99" i="1"/>
  <c r="I99" i="1" s="1"/>
  <c r="J99" i="1" s="1"/>
  <c r="H98" i="1"/>
  <c r="I98" i="1" s="1"/>
  <c r="J98" i="1" s="1"/>
  <c r="H97" i="1"/>
  <c r="I97" i="1" s="1"/>
  <c r="J97" i="1" s="1"/>
  <c r="H96" i="1"/>
  <c r="I96" i="1" s="1"/>
  <c r="J96" i="1" s="1"/>
  <c r="H95" i="1"/>
  <c r="I95" i="1" s="1"/>
  <c r="J95" i="1" s="1"/>
  <c r="H94" i="1"/>
  <c r="I94" i="1" s="1"/>
  <c r="J94" i="1" s="1"/>
  <c r="H93" i="1"/>
  <c r="I93" i="1" s="1"/>
  <c r="J93" i="1" s="1"/>
  <c r="H92" i="1"/>
  <c r="I92" i="1" s="1"/>
  <c r="J92" i="1" s="1"/>
  <c r="H91" i="1"/>
  <c r="I91" i="1" s="1"/>
  <c r="J91" i="1" s="1"/>
  <c r="H90" i="1"/>
  <c r="I90" i="1" s="1"/>
  <c r="J90" i="1" s="1"/>
  <c r="H89" i="1"/>
  <c r="I89" i="1" s="1"/>
  <c r="J89" i="1" s="1"/>
  <c r="H88" i="1"/>
  <c r="I88" i="1" s="1"/>
  <c r="J88" i="1" s="1"/>
  <c r="H87" i="1"/>
  <c r="I87" i="1" s="1"/>
  <c r="J87" i="1" s="1"/>
  <c r="H86" i="1"/>
  <c r="I86" i="1" s="1"/>
  <c r="J86" i="1" s="1"/>
  <c r="H85" i="1"/>
  <c r="I85" i="1" s="1"/>
  <c r="J85" i="1" s="1"/>
  <c r="H84" i="1"/>
  <c r="I84" i="1" s="1"/>
  <c r="J84" i="1" s="1"/>
  <c r="H83" i="1"/>
  <c r="I83" i="1" s="1"/>
  <c r="J83" i="1" s="1"/>
  <c r="H82" i="1"/>
  <c r="I82" i="1" s="1"/>
  <c r="J82" i="1" s="1"/>
  <c r="H81" i="1"/>
  <c r="I81" i="1" s="1"/>
  <c r="J81" i="1" s="1"/>
  <c r="H80" i="1"/>
  <c r="I80" i="1" s="1"/>
  <c r="J80" i="1" s="1"/>
  <c r="H79" i="1"/>
  <c r="I79" i="1" s="1"/>
  <c r="J79" i="1" s="1"/>
  <c r="H78" i="1"/>
  <c r="I78" i="1" s="1"/>
  <c r="J78" i="1" s="1"/>
  <c r="H77" i="1"/>
  <c r="I77" i="1" s="1"/>
  <c r="J77" i="1" s="1"/>
  <c r="H76" i="1"/>
  <c r="I76" i="1" s="1"/>
  <c r="J76" i="1" s="1"/>
  <c r="H75" i="1"/>
  <c r="I75" i="1" s="1"/>
  <c r="J75" i="1" s="1"/>
  <c r="H74" i="1"/>
  <c r="I74" i="1" s="1"/>
  <c r="J74" i="1" s="1"/>
  <c r="H73" i="1"/>
  <c r="I73" i="1" s="1"/>
  <c r="J73" i="1" s="1"/>
  <c r="H72" i="1"/>
  <c r="I72" i="1" s="1"/>
  <c r="J72" i="1" s="1"/>
  <c r="H71" i="1"/>
  <c r="I71" i="1" s="1"/>
  <c r="J71" i="1" s="1"/>
  <c r="H70" i="1"/>
  <c r="I70" i="1" s="1"/>
  <c r="J70" i="1" s="1"/>
  <c r="H69" i="1"/>
  <c r="I69" i="1" s="1"/>
  <c r="J69" i="1" s="1"/>
  <c r="H68" i="1"/>
  <c r="I68" i="1" s="1"/>
  <c r="J68" i="1" s="1"/>
  <c r="H67" i="1"/>
  <c r="I67" i="1" s="1"/>
  <c r="J67" i="1" s="1"/>
  <c r="H66" i="1"/>
  <c r="I66" i="1" s="1"/>
  <c r="J66" i="1" s="1"/>
  <c r="H65" i="1"/>
  <c r="I65" i="1" s="1"/>
  <c r="J65" i="1" s="1"/>
  <c r="H64" i="1"/>
  <c r="I64" i="1" s="1"/>
  <c r="J64" i="1" s="1"/>
  <c r="H63" i="1"/>
  <c r="I63" i="1" s="1"/>
  <c r="J63" i="1" s="1"/>
  <c r="H62" i="1"/>
  <c r="I62" i="1" s="1"/>
  <c r="J62" i="1" s="1"/>
  <c r="H61" i="1"/>
  <c r="I61" i="1" s="1"/>
  <c r="J61" i="1" s="1"/>
  <c r="H60" i="1"/>
  <c r="I60" i="1" s="1"/>
  <c r="J60" i="1" s="1"/>
  <c r="H59" i="1"/>
  <c r="I59" i="1" s="1"/>
  <c r="J59" i="1" s="1"/>
  <c r="H58" i="1"/>
  <c r="I58" i="1" s="1"/>
  <c r="J58" i="1" s="1"/>
  <c r="H57" i="1"/>
  <c r="I57" i="1" s="1"/>
  <c r="J57" i="1" s="1"/>
  <c r="H56" i="1"/>
  <c r="I56" i="1" s="1"/>
  <c r="J56" i="1" s="1"/>
  <c r="H55" i="1"/>
  <c r="I55" i="1" s="1"/>
  <c r="J55" i="1" s="1"/>
  <c r="H54" i="1"/>
  <c r="I54" i="1" s="1"/>
  <c r="J54" i="1" s="1"/>
  <c r="H53" i="1"/>
  <c r="I53" i="1" s="1"/>
  <c r="J53" i="1" s="1"/>
  <c r="H52" i="1"/>
  <c r="I52" i="1" s="1"/>
  <c r="J52" i="1" s="1"/>
  <c r="H51" i="1"/>
  <c r="I51" i="1" s="1"/>
  <c r="J51" i="1" s="1"/>
  <c r="H50" i="1"/>
  <c r="I50" i="1" s="1"/>
  <c r="J50" i="1" s="1"/>
  <c r="H49" i="1"/>
  <c r="I49" i="1" s="1"/>
  <c r="J49" i="1" s="1"/>
  <c r="H48" i="1"/>
  <c r="I48" i="1" s="1"/>
  <c r="J48" i="1" s="1"/>
  <c r="H47" i="1"/>
  <c r="I47" i="1" s="1"/>
  <c r="J47" i="1" s="1"/>
  <c r="H46" i="1"/>
  <c r="I46" i="1" s="1"/>
  <c r="J46" i="1" s="1"/>
  <c r="H45" i="1"/>
  <c r="I45" i="1" s="1"/>
  <c r="J45" i="1" s="1"/>
  <c r="H44" i="1"/>
  <c r="I44" i="1" s="1"/>
  <c r="J44" i="1" s="1"/>
  <c r="H43" i="1"/>
  <c r="I43" i="1" s="1"/>
  <c r="J43" i="1" s="1"/>
  <c r="H42" i="1"/>
  <c r="I42" i="1" s="1"/>
  <c r="J42" i="1" s="1"/>
  <c r="H41" i="1"/>
  <c r="I41" i="1" s="1"/>
  <c r="J41" i="1" s="1"/>
  <c r="H40" i="1"/>
  <c r="I40" i="1" s="1"/>
  <c r="J40" i="1" s="1"/>
  <c r="H39" i="1"/>
  <c r="I39" i="1" s="1"/>
  <c r="J39" i="1" s="1"/>
  <c r="H38" i="1"/>
  <c r="I38" i="1" s="1"/>
  <c r="J38" i="1" s="1"/>
  <c r="H37" i="1"/>
  <c r="I37" i="1" s="1"/>
  <c r="J37" i="1" s="1"/>
  <c r="H36" i="1"/>
  <c r="I36" i="1" s="1"/>
  <c r="J36" i="1" s="1"/>
  <c r="H35" i="1"/>
  <c r="I35" i="1" s="1"/>
  <c r="J35" i="1" s="1"/>
  <c r="H34" i="1"/>
  <c r="I34" i="1" s="1"/>
  <c r="J34" i="1" s="1"/>
  <c r="H33" i="1"/>
  <c r="I33" i="1" s="1"/>
  <c r="J33" i="1" s="1"/>
  <c r="H32" i="1"/>
  <c r="I32" i="1" s="1"/>
  <c r="J32" i="1" s="1"/>
  <c r="H31" i="1"/>
  <c r="I31" i="1" s="1"/>
  <c r="J31" i="1" s="1"/>
  <c r="H30" i="1"/>
  <c r="I30" i="1" s="1"/>
  <c r="J30" i="1" s="1"/>
  <c r="H29" i="1"/>
  <c r="I29" i="1" s="1"/>
  <c r="J29" i="1" s="1"/>
  <c r="H28" i="1"/>
  <c r="I28" i="1" s="1"/>
  <c r="J28" i="1" s="1"/>
  <c r="H27" i="1"/>
  <c r="I27" i="1" s="1"/>
  <c r="J27" i="1" s="1"/>
  <c r="H26" i="1"/>
  <c r="I26" i="1" s="1"/>
  <c r="J26" i="1" s="1"/>
  <c r="H25" i="1"/>
  <c r="I25" i="1" s="1"/>
  <c r="J25" i="1" s="1"/>
  <c r="H24" i="1"/>
  <c r="I24" i="1" s="1"/>
  <c r="J24" i="1" s="1"/>
  <c r="H23" i="1"/>
  <c r="I23" i="1" s="1"/>
  <c r="J23" i="1" s="1"/>
  <c r="H22" i="1"/>
  <c r="I22" i="1" s="1"/>
  <c r="J22" i="1" s="1"/>
  <c r="H21" i="1"/>
  <c r="I21" i="1" s="1"/>
  <c r="J21" i="1" s="1"/>
  <c r="H20" i="1"/>
  <c r="I20" i="1" s="1"/>
  <c r="J20" i="1" s="1"/>
  <c r="H19" i="1"/>
  <c r="I19" i="1" s="1"/>
  <c r="J19" i="1" s="1"/>
  <c r="H18" i="1"/>
  <c r="I18" i="1" s="1"/>
  <c r="J18" i="1" s="1"/>
  <c r="H17" i="1"/>
  <c r="I17" i="1" s="1"/>
  <c r="J17" i="1" s="1"/>
  <c r="H16" i="1"/>
  <c r="I16" i="1" s="1"/>
  <c r="J16" i="1" s="1"/>
  <c r="H15" i="1"/>
  <c r="I15" i="1" s="1"/>
  <c r="J15" i="1" s="1"/>
  <c r="H14" i="1"/>
  <c r="I14" i="1" s="1"/>
  <c r="J14" i="1" s="1"/>
  <c r="H13" i="1"/>
  <c r="I13" i="1" s="1"/>
  <c r="J13" i="1" s="1"/>
  <c r="H12" i="1"/>
  <c r="I12" i="1" s="1"/>
  <c r="J12" i="1" s="1"/>
  <c r="H11" i="1"/>
  <c r="I11" i="1" s="1"/>
  <c r="J11" i="1" s="1"/>
  <c r="H10" i="1"/>
  <c r="I10" i="1" s="1"/>
  <c r="J10" i="1" s="1"/>
  <c r="H9" i="1"/>
  <c r="I9" i="1" s="1"/>
  <c r="J9" i="1" s="1"/>
  <c r="H8" i="1"/>
  <c r="I8" i="1" s="1"/>
  <c r="J8" i="1" s="1"/>
  <c r="H7" i="1"/>
  <c r="I7" i="1" s="1"/>
  <c r="J7" i="1" s="1"/>
  <c r="H6" i="1"/>
  <c r="I6" i="1" s="1"/>
  <c r="J6" i="1" s="1"/>
  <c r="H5" i="1"/>
  <c r="I5" i="1" s="1"/>
  <c r="J5" i="1" s="1"/>
  <c r="H4" i="1"/>
  <c r="I4" i="1" s="1"/>
  <c r="J4" i="1" s="1"/>
  <c r="H3" i="1"/>
  <c r="I3" i="1" s="1"/>
  <c r="J3" i="1" s="1"/>
</calcChain>
</file>

<file path=xl/sharedStrings.xml><?xml version="1.0" encoding="utf-8"?>
<sst xmlns="http://schemas.openxmlformats.org/spreadsheetml/2006/main" count="1679" uniqueCount="1047">
  <si>
    <t>STT</t>
  </si>
  <si>
    <t>PA11CL0027231</t>
  </si>
  <si>
    <t>Bệnh viện đa khoa tỉnh Lạng Sơn</t>
  </si>
  <si>
    <t xml:space="preserve">  Khu Phai Trần, xã Hoàng Đồng, thành phố Lạng Sơn, tỉnh Lạng Sơn, Việt Nam</t>
  </si>
  <si>
    <t>PA11CL0025425</t>
  </si>
  <si>
    <t xml:space="preserve">Trung tâm quản lý cửa khẩu </t>
  </si>
  <si>
    <t xml:space="preserve"> Khu cửa khẩu Hữu Nghị, huyện Cao Lộc, tỉnh Lạng Sơn</t>
  </si>
  <si>
    <t>PA11CL0022188</t>
  </si>
  <si>
    <t>Trường tiểu học xã Tân Liên</t>
  </si>
  <si>
    <t xml:space="preserve"> Thôn An Dinh 2, xã Tân Liên, huyện Cao Lộc</t>
  </si>
  <si>
    <t>PA11CL0028544</t>
  </si>
  <si>
    <t>Trường Mầm non xã Tân Liên</t>
  </si>
  <si>
    <t xml:space="preserve">  Thôn Tằm Nguyên, xã Tân Liên, huyện Cao Lộc, tỉnh Lạng Sơn</t>
  </si>
  <si>
    <t>PA11CL0017337</t>
  </si>
  <si>
    <t>Tổ công tác biên phòng Tân Cương, Đồn biên phòng Ba Sơn</t>
  </si>
  <si>
    <t xml:space="preserve"> Thôn Tân Cương, xã Xuất Lễ, huyện Cao Lộc, tỉnh Lạng Sơn</t>
  </si>
  <si>
    <t>PA11CL0021762</t>
  </si>
  <si>
    <t>Trường Mầm non xã Xuất Lễ</t>
  </si>
  <si>
    <t>PA11CL0026531</t>
  </si>
  <si>
    <t xml:space="preserve"> Thôn Bản Lề, xã Xuất Lễ, huyện Cao Lộc, tỉnh Lạng Sơn</t>
  </si>
  <si>
    <t>PA11CL0030005</t>
  </si>
  <si>
    <t>Công An xã Xuất Lễ</t>
  </si>
  <si>
    <t>Thôn Co Khuông, xã Xuất Lễ, huyện Cao Lộc, tỉnh Lạng Sơn</t>
  </si>
  <si>
    <t>PA11CL0030061</t>
  </si>
  <si>
    <t>Ban chỉ huy Quân sự xã Xuất Lễ</t>
  </si>
  <si>
    <t>PA11CL0009246</t>
  </si>
  <si>
    <t>PA11CL0009245</t>
  </si>
  <si>
    <t>Trường Tiểu học xã Xuất Lễ - Tập Thể Giáo Viên</t>
  </si>
  <si>
    <t xml:space="preserve"> Thôn Bản Lề, xã Xuất Lễ, huyện Cao Lộc, tỉnh Lạng Sơn.</t>
  </si>
  <si>
    <t>PA11CL0009256</t>
  </si>
  <si>
    <t>Trung tâm y tế huyện Cao Lộc</t>
  </si>
  <si>
    <t xml:space="preserve"> Trạm y tế xã Xuất Lễ, thôn Bản Lề, xã Xuất Lễ, huyện Cao Lộc, tỉnh Lạng Sơn.</t>
  </si>
  <si>
    <t>PA11CL0023874</t>
  </si>
  <si>
    <t>Trung tâm Y tế huyện Cao Lộc</t>
  </si>
  <si>
    <t xml:space="preserve"> Khối 6, TT. Cao Lộc, huyện Cao Lộc, tỉnh Lạng Sơn</t>
  </si>
  <si>
    <t>PA11CL0009259</t>
  </si>
  <si>
    <t>UBND xã Xuất Lễ</t>
  </si>
  <si>
    <t>PA11CL0028998</t>
  </si>
  <si>
    <t xml:space="preserve">  Nhà văn hóa Xã Xuất Lễ, huyện Cao Lộc, tỉnh Lạng Sơn</t>
  </si>
  <si>
    <t>PA11CL0009247</t>
  </si>
  <si>
    <t>Trường Tiểu Học xã Xuất Lễ</t>
  </si>
  <si>
    <t xml:space="preserve"> Thôn Bản Lề,  xã Xuất Lễ, huyện Cao Lộc</t>
  </si>
  <si>
    <t>PA11CL0009637</t>
  </si>
  <si>
    <t>Trường Tiểu Học Nguyễn Bá Ngọc</t>
  </si>
  <si>
    <t xml:space="preserve"> Thôn Bắc Đông 2, xã Gia Cát, huyện Cao Lộc, tỉnh Lạng Sơn.</t>
  </si>
  <si>
    <t>PA11CL0002749</t>
  </si>
  <si>
    <t>Cục Hải Quan Tỉnh Lạng Sơn</t>
  </si>
  <si>
    <t xml:space="preserve"> Khu vực Hang dơi -Tân Mỹ,Văn Lãng -LSơn</t>
  </si>
  <si>
    <t>PA11CL0026482</t>
  </si>
  <si>
    <t>Đồn Biên phòng Tân Thanh</t>
  </si>
  <si>
    <t xml:space="preserve"> Thôn Lũng Khơ Đa, xã Tân Mỹ, huyện Văn Lãng, tỉnh Lạng Sơn</t>
  </si>
  <si>
    <t>PA11CL0023873</t>
  </si>
  <si>
    <t>Trường Trung học cơ sở xã Gia Cát</t>
  </si>
  <si>
    <t xml:space="preserve"> Thôn Bắc Đông 2,  xã Gia Cát, huyện Cao Lộc, tỉnh Lạng Sơn.</t>
  </si>
  <si>
    <t>PA11CL0012223</t>
  </si>
  <si>
    <t>PA11CL0007362</t>
  </si>
  <si>
    <t>UBND xã Hải Yến</t>
  </si>
  <si>
    <t xml:space="preserve"> Đoàn thể xã Hải Yến, thôn Tồng Riền, xã Hải Yến, huyện Cao Lộc, tỉnh Lạng Sơn.</t>
  </si>
  <si>
    <t>PA11CL0020763</t>
  </si>
  <si>
    <t>Trường Mầm non xã Hải Yến</t>
  </si>
  <si>
    <t xml:space="preserve"> Thôn Tồng Riềng, xã Hải Yến, huyện Cao Lộc, Lạng Sơn</t>
  </si>
  <si>
    <t>PA11CL0008063</t>
  </si>
  <si>
    <t xml:space="preserve"> Trạm y tế xã Hải Yến, thôn Tồng Riền, xã Hải Yến, huyện Cao Lộc, tỉnh Lạng Sơn.</t>
  </si>
  <si>
    <t>PA11CL0012968</t>
  </si>
  <si>
    <t>Trường Tiểu học xã Hải Yến</t>
  </si>
  <si>
    <t xml:space="preserve"> Thôn Tồng Riềng, xã Hải Yến, H. Cao Lộc, tỉnh Lạng Sơn</t>
  </si>
  <si>
    <t>PA11CL0008069</t>
  </si>
  <si>
    <t xml:space="preserve"> Thôn Tồng Riềng, xã Hải Yến, huyện Cao Lộc, tỉnh Lạng Sơn</t>
  </si>
  <si>
    <t>PA11CL0007242</t>
  </si>
  <si>
    <t>Trương Mầm non xã Hải Yến</t>
  </si>
  <si>
    <t xml:space="preserve"> Thôn Pác Bó, xã Hải Yến, huyện Cao Lộc, tỉnh Lạng Sơn.</t>
  </si>
  <si>
    <t>PA11CL0012353</t>
  </si>
  <si>
    <t>UBND xã Gia Cát</t>
  </si>
  <si>
    <t xml:space="preserve"> Thôn Bắc Đông 2, xã Gia Cát, huyện Cao Lộc, tỉnh Lạng Sơn</t>
  </si>
  <si>
    <t>PA11CL0024245</t>
  </si>
  <si>
    <t>Ban chấp hành Đoàn xã Gia Cát</t>
  </si>
  <si>
    <t>PA11CL0012388</t>
  </si>
  <si>
    <t xml:space="preserve"> Trạm y tế xã Gia Cát, thôn Bắc Đông 1, xã Gia Cát, huyện Cao Lộc, tỉnh Lạng Sơn.</t>
  </si>
  <si>
    <t>PA11CLCL50020</t>
  </si>
  <si>
    <t>Trạm kiểm soát Biên phòng Ga Đồng Đăng</t>
  </si>
  <si>
    <t xml:space="preserve"> Khu Dây Thép, thị trấn Đồng Đăng, huyện Cao Lộc, tỉnh Lạng Sơn.</t>
  </si>
  <si>
    <t>PA11CL0027216</t>
  </si>
  <si>
    <t>Phòng Kinh tế và Hạ tầng</t>
  </si>
  <si>
    <t xml:space="preserve">  Khối 6, thị trấn Cao Lộc, huyện Cao Lộc (Cầu vượt Đồng Đăng)</t>
  </si>
  <si>
    <t>PA11CL0023156</t>
  </si>
  <si>
    <t>Phòng Kinh Tế và Hạ Tầng</t>
  </si>
  <si>
    <t xml:space="preserve"> Khối 6, thị trấn Cao Lộc, huyện Cao Lộc, tỉnh Lạng Sơn.</t>
  </si>
  <si>
    <t>PA11CLCL50033</t>
  </si>
  <si>
    <t>Trường Trung học phổ thông Đồng Đăng</t>
  </si>
  <si>
    <t xml:space="preserve"> Khu Hoàng Văn Thụ, thị trấn Đồng Đăng, huyện Cao Lộc, tỉnh Lạng Sơn.</t>
  </si>
  <si>
    <t>PA11CLCL21066</t>
  </si>
  <si>
    <t>Trung tâm y tế huyện Cao Lộc</t>
  </si>
  <si>
    <t xml:space="preserve"> Trạm y tế xã Bình Trung, thôn Chục Pình, xã Bình Trung, huyện Cao Lộc, tỉnh Lạng Sơn.</t>
  </si>
  <si>
    <t>PA11CL0019282</t>
  </si>
  <si>
    <t>Ủy ban nhân dân xã Yên Trạch (Nhà VHT Yên Thủy 2)</t>
  </si>
  <si>
    <t xml:space="preserve"> Thôn Yên Thủy 2, xã Yên Trạch, huyện Cao Lộc, tỉnh Lạng Sơn</t>
  </si>
  <si>
    <t>PA11CLCL21067</t>
  </si>
  <si>
    <t>Trường Tiểu Học và Trung Học Cơ Sở xã Bình Trung</t>
  </si>
  <si>
    <t xml:space="preserve"> Thôn Chục Pình, xã Bình Trung, huyện Cao Lộc, tỉnh Lạng Sơn.</t>
  </si>
  <si>
    <t>PA11CL0003564</t>
  </si>
  <si>
    <t>Trường Mầm Non xã Bình Trung</t>
  </si>
  <si>
    <t xml:space="preserve"> Thôn Chục Pình, xã Bình Trung, huyện Cao Lộc, tỉnh Lạng Sơn</t>
  </si>
  <si>
    <t>PA11CL0030487</t>
  </si>
  <si>
    <t>Công an xã Bình Trung</t>
  </si>
  <si>
    <t>Thôn Thống Nhất, xã Bình Trung, huyện Cao Lộc, tỉnh Lạng Sơn</t>
  </si>
  <si>
    <t>PA11CLCL21003</t>
  </si>
  <si>
    <t>Trường Tiểu Học và Trung Học Cơ Sở xã BìnhTrung</t>
  </si>
  <si>
    <t>PA11CLCL21065</t>
  </si>
  <si>
    <t>Uỷ ban xã Bình Trung</t>
  </si>
  <si>
    <t>PA11CL0021252</t>
  </si>
  <si>
    <t>Trung tâm Khuyến Nông Lạng Sơn</t>
  </si>
  <si>
    <t xml:space="preserve"> 98A đường Ngô Quyền, P. Đông Kinh, TP. Lạng Sơn</t>
  </si>
  <si>
    <t>PA11CL0012401</t>
  </si>
  <si>
    <t>Trường Mầm Non xã Gia Cát</t>
  </si>
  <si>
    <t xml:space="preserve"> Thôn Bắc Đông I, xã Gia Cát,  huyện Cao Lộc, tỉnh Lạng Sơn</t>
  </si>
  <si>
    <t>PA11CL0028483</t>
  </si>
  <si>
    <t>Ban quản lý Rừng đặc dụng Mẫu Sơn</t>
  </si>
  <si>
    <t xml:space="preserve">  Trạm Thủy sản Bản Ngà, xã Gia Cát, huyện Cao Lộc, tỉnh Lạng Sơn</t>
  </si>
  <si>
    <t>PA11CL0023709</t>
  </si>
  <si>
    <t xml:space="preserve"> Khối 6 thị trấn Cao Lộc, huyện Cao Lộc, tỉnh Lạng Sơn</t>
  </si>
  <si>
    <t>PA11CL0019472</t>
  </si>
  <si>
    <t>Ủy ban nhân dân xã Yên trạch (Nhà VHT Pò Cháu)</t>
  </si>
  <si>
    <t xml:space="preserve"> Thôn Pò Cháu, xã Yên Trạch, huyện Cao Lộc, tỉnh Lạng Sơn</t>
  </si>
  <si>
    <t>PA11CL0007816</t>
  </si>
  <si>
    <t>UBND Xã Lộc Yên</t>
  </si>
  <si>
    <t xml:space="preserve"> Thôn Pàn Lại, xã Lộc Yên, huyện Cao Lộc</t>
  </si>
  <si>
    <t>PA11CL0028138</t>
  </si>
  <si>
    <t>UBND xã Lộc Yên</t>
  </si>
  <si>
    <t xml:space="preserve">  Thôn Pàn Lại, xã Lộc Yên, huyện Cao Lộc, tỉnh Lạng Sơn</t>
  </si>
  <si>
    <t>PA11CL0004665</t>
  </si>
  <si>
    <t>Trường Mầm non xã Lộc Yên</t>
  </si>
  <si>
    <t xml:space="preserve"> Thôn Pàn Lại, xã Lộc Yên, huyện Cao Lộc, tỉnh Lạng Sơn</t>
  </si>
  <si>
    <t>PA11CL0019283</t>
  </si>
  <si>
    <t>Ủy ban xã Yên Trạch (NVH thôn Yên Thủy 1)</t>
  </si>
  <si>
    <t xml:space="preserve"> Nhà văn hóa thôn Yên Thủy 1, xã Yên Trạch, huyện Cao Lộc, tỉnh Lạng Sơn</t>
  </si>
  <si>
    <t>PA11CL0007574</t>
  </si>
  <si>
    <t xml:space="preserve"> (NVH thôn Khuổi Đứa), thôn Khuổi Đứa, xã Hải Yến, huyện Cao Lộc, tỉnh Lạng Sơn.</t>
  </si>
  <si>
    <t>PA11CLCL50176</t>
  </si>
  <si>
    <t>Cơ sở giáo dục mầm non tư thục Phong Linh</t>
  </si>
  <si>
    <t>Khu Dây Thép Khu Dây Thép thị trấn Đồng Đăng</t>
  </si>
  <si>
    <t>PA11CLCL50012</t>
  </si>
  <si>
    <t>Đội thuế thị trấn Đồng Đăng</t>
  </si>
  <si>
    <t xml:space="preserve"> Số 52 Đ.Trần Hưng Đạo, Khu Dây Thép thị trấn Đồng Đăng</t>
  </si>
  <si>
    <t>PA11CL0007573</t>
  </si>
  <si>
    <t xml:space="preserve"> Phân trường Khuổi Đứa, xã Hải Yến, H. Cao Lộc, tỉnh Lạng Sơn</t>
  </si>
  <si>
    <t>PA11CL0020416</t>
  </si>
  <si>
    <t xml:space="preserve"> (NVH thôn Khuổi Hái), thôn Khuổi Hái, xã Hải Yến, huyện Cao Lộc, tỉnh Lạng Sơn.</t>
  </si>
  <si>
    <t>PA11CL0010978</t>
  </si>
  <si>
    <t>Trường Tiểu học xã Tân Thành - điểm trường Bản Cắm</t>
  </si>
  <si>
    <t xml:space="preserve"> Thôn Bản Cắm, xã Tân Thành, huyện Cao Lộc.</t>
  </si>
  <si>
    <t>PA11CL0028124</t>
  </si>
  <si>
    <t xml:space="preserve">  Khu Ga, thị trấn Đồng Đăng, huyện Cao Lộc, tỉnh Lạng Sơn ( Camera An ninh)</t>
  </si>
  <si>
    <t>PA11CLCL50001</t>
  </si>
  <si>
    <t>Phòng PC04- Công an tỉnh Lạng Sơn</t>
  </si>
  <si>
    <t xml:space="preserve"> Số 59 Khu Nam Quan, thị trấn Đồng Đăng, huyện Cao Lộc, tỉnh Lạng Sơn.</t>
  </si>
  <si>
    <t>PA11CLCL5005B</t>
  </si>
  <si>
    <t>PA11CLCL50003</t>
  </si>
  <si>
    <t>Công an PA 01</t>
  </si>
  <si>
    <t xml:space="preserve"> Khu Nam Quan, thị trấn Đồng Đăng, huyện Cao Lộc, tỉnh Lạng Sơn.</t>
  </si>
  <si>
    <t>PA11CL0008248</t>
  </si>
  <si>
    <t xml:space="preserve">Trường Tiểu Học Ba Sơn xã Xuất Lễ - điểm trường Pò Riềng </t>
  </si>
  <si>
    <t xml:space="preserve"> Thôn Pò Riềng, xã Xuất Lễ, huyện Cao Lộc.</t>
  </si>
  <si>
    <t>PA11CL0007243</t>
  </si>
  <si>
    <t>Trường Trung học Cơ sở xã Hải Yến</t>
  </si>
  <si>
    <t>PA11CL0010029</t>
  </si>
  <si>
    <t xml:space="preserve"> Nhà văn hoá thôn Pác Bó, thôn Pác Bó, xã Hải Yến, huyện Cao Lộc, tỉnh Lạng Sơn.</t>
  </si>
  <si>
    <t>PA11CL0024862</t>
  </si>
  <si>
    <t xml:space="preserve"> Đèn đường thôn Tồng Riềng, Xã Hải Yến, huyện Cao Lộc</t>
  </si>
  <si>
    <t>PA11CL0008432</t>
  </si>
  <si>
    <t>Đồn Biên phòng Pò Mã</t>
  </si>
  <si>
    <t xml:space="preserve"> Thôn Khuổi Tát, xã Xuất Lễ, huyện Cao Lộc</t>
  </si>
  <si>
    <t>PA11CL0023794</t>
  </si>
  <si>
    <t>Trường Mầm Non Ba Sơn xã Xuất Lễ</t>
  </si>
  <si>
    <t xml:space="preserve"> Phân trường Pò Riềng, Xã Xuất Lễ, huyện Cao Lộc</t>
  </si>
  <si>
    <t>PA11CLCL55130</t>
  </si>
  <si>
    <t>Đoàn 338 - Nông lâm trường 196</t>
  </si>
  <si>
    <t xml:space="preserve"> Thôn Bản Ngõa, xã Xuất Lễ, huyện Cao Lộc, tỉnh Lạng Sơn.</t>
  </si>
  <si>
    <t>PA11CL0015367</t>
  </si>
  <si>
    <t>Trường THCS xã Xuất Lễ - Tập Thể Trường THCS xã Xuất Lễ</t>
  </si>
  <si>
    <t>PA11CL0015440</t>
  </si>
  <si>
    <t>Trường trung học cơ Sở xã Xuất Lễ</t>
  </si>
  <si>
    <t xml:space="preserve"> Thôn Bản Ngoã, xã Xuất Lễ, huyện Cao Lộc, tỉnh Lạng Sơn.</t>
  </si>
  <si>
    <t>PA11CL0028433</t>
  </si>
  <si>
    <t>Nông Lâm trường 196 - Đoàn 338 - QK 1</t>
  </si>
  <si>
    <t xml:space="preserve">  Thôn Bản Ngõa Xã Xuất Lễ Huyện Cao Lộc Tỉnh Lạng Sơn</t>
  </si>
  <si>
    <t>PA11CL0027470</t>
  </si>
  <si>
    <t>Phòng Tham Mưu Sư Đoàn 3</t>
  </si>
  <si>
    <t xml:space="preserve">  Thôn Sài Hồ, xã Tân Thành, huyện Cao lộc, tỉnh Lạng Sơn</t>
  </si>
  <si>
    <t>PA11CL0019812</t>
  </si>
  <si>
    <t>Trạm Ra Đa 16</t>
  </si>
  <si>
    <t>Thôn Sài Hồ Xã Tân Thành Cao Lộc</t>
  </si>
  <si>
    <t>PA11CL0030084</t>
  </si>
  <si>
    <t>Thôn Sài Hồ, xã Tân Thành, huyện Cao Lộc, tỉnh Lạng Sơn</t>
  </si>
  <si>
    <t>PA11CL0028012</t>
  </si>
  <si>
    <t>Trường Phổ thông DTBT Trung học cơ sở xã Xuân Long</t>
  </si>
  <si>
    <t xml:space="preserve">  Thôn Khôn Bó, xã Xuân Long, huyện Cao Lộc, tỉnh Lạng Sơn</t>
  </si>
  <si>
    <t>PA11CL0027893</t>
  </si>
  <si>
    <t>Trường Mầm non xã Xuân Long huyện Cao Lộc</t>
  </si>
  <si>
    <t xml:space="preserve">  Điểm Trường Bàn Tàn, xã Xuân Long, huyện Cao Lộc, tỉnh Lạng Sơn</t>
  </si>
  <si>
    <t>PA11CL0002883</t>
  </si>
  <si>
    <t>Trường mầm non xã Bình Trung</t>
  </si>
  <si>
    <t xml:space="preserve"> Thôn Khuổi Mạ , xã Bình Trung, huyện Cao Lộc, tỉnh Lạng Sơn</t>
  </si>
  <si>
    <t>PA11CL0000519</t>
  </si>
  <si>
    <t>Trường Mầm non xã Xuân Long</t>
  </si>
  <si>
    <t xml:space="preserve"> Thôn Nà Lìn, xã Xuân Long, huyện Cao Lộc, tỉnh Lạng Sơn.</t>
  </si>
  <si>
    <t>PA11CLCL63005</t>
  </si>
  <si>
    <t xml:space="preserve"> Thôn Long Sơn, xã Xuân Long, huyện Cao Lộc, tỉnh Lạng Sơn.</t>
  </si>
  <si>
    <t>PA11CL0027763</t>
  </si>
  <si>
    <t>Ủy Ban Nhân Dân xã Yên Trạch Huyện Cao Lộc</t>
  </si>
  <si>
    <t xml:space="preserve">  Thôn Yên Thủy I, xã Yên Trạch, Huyện Cao Lộc, tỉnh Lạng Sơn</t>
  </si>
  <si>
    <t>PA11CL0023259</t>
  </si>
  <si>
    <t>Trường Mầm Non xã Yên Trạch</t>
  </si>
  <si>
    <t xml:space="preserve"> Thôn Cò Mào, Xã Yên Trạch, huyện Cao Lộc</t>
  </si>
  <si>
    <t>PA11CL0026396</t>
  </si>
  <si>
    <t>Trung tâm y tế huyện Cao lộc</t>
  </si>
  <si>
    <t xml:space="preserve"> Xã Yên Trạch, huyện Cao Lộc, tỉnh Lạng Sơn</t>
  </si>
  <si>
    <t>PA11CL0028555</t>
  </si>
  <si>
    <t>Công an tỉnh Lạng Sơn</t>
  </si>
  <si>
    <t xml:space="preserve">  Số 15 Hoàng Văn Thụ, P. Chi Lăng, TP Lạng Sơn</t>
  </si>
  <si>
    <t>PA11CL0028505</t>
  </si>
  <si>
    <t xml:space="preserve">  Số 15 Hoàng Văn Thụ, P. Chi Lăng, tỉnh Lạng Sơn</t>
  </si>
  <si>
    <t>PA11CL0023253</t>
  </si>
  <si>
    <t>Trường Tiểu học xã Yên Trạch</t>
  </si>
  <si>
    <t xml:space="preserve"> Thôn Yên Thành, xã Yên Trạch, huyện Cao Lộc, tỉnh Lạng Sơn</t>
  </si>
  <si>
    <t>PA11CL0023241</t>
  </si>
  <si>
    <t>PA11CL0020492</t>
  </si>
  <si>
    <t xml:space="preserve"> (NVH thôn Co Chí), thôn Co Chí, xã Xuất Lễ, huyện Cao Lộc, tỉnh Lạng Sơn.</t>
  </si>
  <si>
    <t>PA11CLCL62042</t>
  </si>
  <si>
    <t>UBND Xã Xuân Long</t>
  </si>
  <si>
    <t xml:space="preserve"> Thôn Khôn Chủ, xã Xuân Long, huyện Cao Lộc, tỉnh Lạng Sơn.</t>
  </si>
  <si>
    <t>PA11CLCL62043</t>
  </si>
  <si>
    <t>Trung tâm Y tế Huyện Cao Lộc</t>
  </si>
  <si>
    <t xml:space="preserve"> Trạm xá, Thôn Khôn Chủ, xã Xuân Long, huyện Cao Lộc, tỉnh Lạng Sơn.</t>
  </si>
  <si>
    <t>PA11CLCL62041</t>
  </si>
  <si>
    <t>Trường Tiểu học xã Xuân Long</t>
  </si>
  <si>
    <t xml:space="preserve"> Thôn Long Giang, xã Xuân Long, huyện Cao Lộc, tỉnh Lạng Sơn.</t>
  </si>
  <si>
    <t>PA11CL0019636</t>
  </si>
  <si>
    <t>Trường Mầm non xã Tân Thành</t>
  </si>
  <si>
    <t xml:space="preserve"> Thôn Sài Hồ, xã Tân Thành, huyện Cao Lộc, tỉnh Lạng Sơn.</t>
  </si>
  <si>
    <t>PA11CL0019690</t>
  </si>
  <si>
    <t>Trường Tiểu học xã Tân Thành - điểm trường Sài Hồ</t>
  </si>
  <si>
    <t xml:space="preserve"> Thôn Sài Hồ, xã Tân Thành, huyện Cao Lộc.</t>
  </si>
  <si>
    <t>PA11CL0029413</t>
  </si>
  <si>
    <t>Phòng Tham mưu - Sư đoàn 3</t>
  </si>
  <si>
    <t>PA11CLCL55119</t>
  </si>
  <si>
    <t xml:space="preserve"> Thôn Tình Hồ, xã Tân Thành, huyện Cao Lộc, tỉnh Lạng Sơn</t>
  </si>
  <si>
    <t>PA11CLCL5578C</t>
  </si>
  <si>
    <t xml:space="preserve">Ủy Ban Nhân Dân Xã Tân Thành         </t>
  </si>
  <si>
    <t>Km16 xã Tân Thành, huyện Cao Lộc, tỉnh Lạng Sơn</t>
  </si>
  <si>
    <t>PA11CL0022604</t>
  </si>
  <si>
    <t>Trường Tiểu học xã Tân Thành - điểm trường Km16</t>
  </si>
  <si>
    <t xml:space="preserve"> Km16, xã Tân Thành, huyện Cao Lộc.</t>
  </si>
  <si>
    <t>PA11CL0011092</t>
  </si>
  <si>
    <t>Trường mầm non xã Tân Thành</t>
  </si>
  <si>
    <t xml:space="preserve"> KM16 - Tân Thành - Cao Lộc</t>
  </si>
  <si>
    <t>PA11CLCL5577B</t>
  </si>
  <si>
    <t>Trung tâm y tế huyện Cao Lộc.</t>
  </si>
  <si>
    <t xml:space="preserve"> Trạm y tế xã Tân Thành, thôn Tồng Han, xã Tân Thành, huyện Cao Lộc, tỉnh Lạng Sơn.</t>
  </si>
  <si>
    <t>PA11CL0028113</t>
  </si>
  <si>
    <t>UBND xã Tân Thành</t>
  </si>
  <si>
    <t xml:space="preserve">  Thôn Tổng Han, xã Tân Thành, huyện Cao Lộc, tỉnh Lạng Sơn (Chiếu sáng đèn đường)</t>
  </si>
  <si>
    <t>PA11CL0010872</t>
  </si>
  <si>
    <t>Trường Trung học cơ sở xã Tân Thành</t>
  </si>
  <si>
    <t xml:space="preserve"> Thôn Nà Múc, xã Tân Thành, huyện Cao Lộc.</t>
  </si>
  <si>
    <t>PA11CL0010761</t>
  </si>
  <si>
    <t xml:space="preserve"> Thôn Tầm Danh, xã Tân Thành, huyện Cao Lộc, tỉnh Lạng Sơn</t>
  </si>
  <si>
    <t>PA11CL0010871</t>
  </si>
  <si>
    <t>Trường Tiểu học xã Tân Thành</t>
  </si>
  <si>
    <t>PA11CL0016355</t>
  </si>
  <si>
    <t>Trường Phổ thông dân tộc bán trú Tiểu học và Trung học cơ sở xã Phú Xá</t>
  </si>
  <si>
    <t xml:space="preserve"> Thôn Thâm Mò, xã Phú Xá, huyện Cao Lộc, tỉnh Lạng Sơn.</t>
  </si>
  <si>
    <t>PA11CL0023947</t>
  </si>
  <si>
    <t>Trường Mầm non xã Phú Xá</t>
  </si>
  <si>
    <t xml:space="preserve"> Thôn Thâm Mò, xã Phú Xá, huyện Cao Lộc, tỉnh Lạng Sơn</t>
  </si>
  <si>
    <t>PA11CL0023430</t>
  </si>
  <si>
    <t>UBND xã Phú Xá - Nhà văn hóa thôn Còn Bó</t>
  </si>
  <si>
    <t xml:space="preserve"> Thôn Còn Bó, Xã Phú Xá, huyện Cao Lộc</t>
  </si>
  <si>
    <t>PA11CL0007707</t>
  </si>
  <si>
    <t>UBND xã Phú Xá</t>
  </si>
  <si>
    <t xml:space="preserve"> Thôn Pác Lùng, xã Phú Xá, huyện Cao Lộc, tỉnh Lạng Sơn.</t>
  </si>
  <si>
    <t>PA11CL0027942</t>
  </si>
  <si>
    <t xml:space="preserve"> Khối 6, thị trấn Cao Lộc, huyện Cao Lộc, tỉnh Lạng Sơn ( Ngã tư Hồng Phong)</t>
  </si>
  <si>
    <t>PA11CL0016057</t>
  </si>
  <si>
    <t xml:space="preserve">Đội Quản Lý Thị Trường số 2 </t>
  </si>
  <si>
    <t xml:space="preserve"> Ngã tư Hồng Phong, xã Hồng Phong, huyện Cao Lộc.</t>
  </si>
  <si>
    <t>PA11CL0007817</t>
  </si>
  <si>
    <t xml:space="preserve"> Trạm y tế xã Lộc Yên, thôn Pàn Lại, xã Lộc Yên, huyện Cao Lộc, tỉnh Lạng Sơn.</t>
  </si>
  <si>
    <t>PA11CL0021152</t>
  </si>
  <si>
    <t>Ủy ban nhân dân xã Phú Xá</t>
  </si>
  <si>
    <t xml:space="preserve"> Nhà văn hóa thôn Bản Liếp, thôn Bản Liếp, xã Phú Xá, huyện Cao Lộc, tỉnh Lạng Sơn.</t>
  </si>
  <si>
    <t>PA11CL0021946</t>
  </si>
  <si>
    <t>Ủy Ban Nhân Dân xã Phú Xá</t>
  </si>
  <si>
    <t xml:space="preserve"> (NVH thôn Thâm Mò) thôn Thâm Mò, xã Phú Xá, huyện Cao Lộc, tỉnh Lạng Sơn.</t>
  </si>
  <si>
    <t>PA11CL0027719</t>
  </si>
  <si>
    <t xml:space="preserve">  Thôn Lục Luông, xã Lộc Yên, Huyện Cao Lộc, tỉnh Lạng Sơn</t>
  </si>
  <si>
    <t>PA11CL0015516</t>
  </si>
  <si>
    <t>Trường PTDT bán trú Tiểu học và THCS xã Lộc Yên</t>
  </si>
  <si>
    <t xml:space="preserve"> Thôn Nà Mười, xã Lộc Yên, huyện Cao Lộc, tỉnh Lạng Sơn.</t>
  </si>
  <si>
    <t>PA11CL0015514</t>
  </si>
  <si>
    <t xml:space="preserve"> Thôn Nà Mò, xã Lộc Yên, huyện Cao Lộc, tỉnh Lạng Sơn.</t>
  </si>
  <si>
    <t>PA11CL0024958</t>
  </si>
  <si>
    <t>Trường PTDT bán trú Tiểu học và THCS xã Lộc yên</t>
  </si>
  <si>
    <t xml:space="preserve"> Thôn Pàn Lại, xã Lộc Yên, huyện Cao Lộc, tỉnh Lạng Sơn.</t>
  </si>
  <si>
    <t>PA11CL0024110</t>
  </si>
  <si>
    <t xml:space="preserve"> Thôn Nặm Tà, xã Lộc Yên, huyện Cao Lộc, tỉnh Lạng Sơn</t>
  </si>
  <si>
    <t>PA11CLCL54010</t>
  </si>
  <si>
    <t>Công an huyện Cao Lộc - Công an thị trấn Đồng Đăng</t>
  </si>
  <si>
    <t>Số 7 Trần Hưng Đạo, khu Dây Thép, thị trấn Đồng Đăng, huyện Cao Lộc, tỉnh Lạng Sơn</t>
  </si>
  <si>
    <t>PA11CL0021509</t>
  </si>
  <si>
    <t>Hội Người Cao Tuổi thị trấn Đồng Đăng</t>
  </si>
  <si>
    <t>PA11CL0003457</t>
  </si>
  <si>
    <t>UBND Xã Song Giáp</t>
  </si>
  <si>
    <t xml:space="preserve"> Thôn Hang Riềng, xã Song Giáp, huyện Cao Lộc, tỉnh Lạng Sơn.</t>
  </si>
  <si>
    <t>PA11CL0003378</t>
  </si>
  <si>
    <t xml:space="preserve"> Trạm y tế xã Song Giáp, thôn Hang Riềng, xã Song Giáp, huyện Cao Lộc, tỉnh Lạng Sơn.</t>
  </si>
  <si>
    <t>PA11CL0004871</t>
  </si>
  <si>
    <t>Trường tiểu học và trung học cơ sở xã Song Giáp</t>
  </si>
  <si>
    <t xml:space="preserve"> Thôn Nà Tậu, xã Song Giáp, huyện Cao Lộc, tỉnh Lạng Sơn.</t>
  </si>
  <si>
    <t>PA11CL0008073</t>
  </si>
  <si>
    <t xml:space="preserve"> Thôn Nà Riềng, xã Bình Trung, huyện Cao Lộc, tỉnh Lạng Sơn</t>
  </si>
  <si>
    <t>PA11CL0002884</t>
  </si>
  <si>
    <t xml:space="preserve"> Thôn Long Thượng, xã Xuân Long, huyện Cao Lộc, tỉnh Lạng Sơn.</t>
  </si>
  <si>
    <t>PA11CL0020430</t>
  </si>
  <si>
    <t>Trung tâm Giáo dục nghề nghiệp-Giáo dục thường xuyên huyện Cao Lộc</t>
  </si>
  <si>
    <t xml:space="preserve"> Thôn Cổ Lương, xã Gia Cát, huyện Cao Lộc, tỉnh Lạng Sơn.</t>
  </si>
  <si>
    <t>PA11CL0023681</t>
  </si>
  <si>
    <t>Trường Tiểu học Nguyễn Bá Ngọc</t>
  </si>
  <si>
    <t>PA11CL0021257</t>
  </si>
  <si>
    <t>Trường Mầm Non xã Hòa Cư - điểm trường Kéo Cặp</t>
  </si>
  <si>
    <t xml:space="preserve"> Thôn Kéo Cặp, xã Hòa Cư, huyện Cao Lộc.</t>
  </si>
  <si>
    <t>PA11CL0015048</t>
  </si>
  <si>
    <t>Trường tiểu học Nguyễn Bá Ngọc</t>
  </si>
  <si>
    <t>PA11CL0009063</t>
  </si>
  <si>
    <t>Trường Tiểu học xã Hợp Thành</t>
  </si>
  <si>
    <t xml:space="preserve"> Thôn Nà Ka(Phai Luông ), xã Hợp Thành, huyện Cao Lộc</t>
  </si>
  <si>
    <t>PA11CL0009094</t>
  </si>
  <si>
    <t>Trường Tiểu học và THCS xã Hòa Cư</t>
  </si>
  <si>
    <t xml:space="preserve"> Thôn Kéo Cặp, xã Hòa Cư, huyện Cao Lộc, tỉnh Lạng Sơn</t>
  </si>
  <si>
    <t>PA11CL0026530</t>
  </si>
  <si>
    <t xml:space="preserve"> Thôn Bản Ranh,  Xã Xuất Lễ, huyện Cao Lộc, tỉnh Lạng Sơn</t>
  </si>
  <si>
    <t>PA11CL0028852</t>
  </si>
  <si>
    <t>UBND xã Hợp Thành</t>
  </si>
  <si>
    <t xml:space="preserve">  Thôn Pò Tang, xã Hợp Thành, huyện Cao Lộc, tỉnh Lạng Sơn</t>
  </si>
  <si>
    <t>PA11CL0009205</t>
  </si>
  <si>
    <t>Trường tiểu học xã Xuất Lễ</t>
  </si>
  <si>
    <t xml:space="preserve"> Thôn Bản Ranh, xã Xuất Lễ, huyện Cao Lộc.</t>
  </si>
  <si>
    <t>PA11CL0021488</t>
  </si>
  <si>
    <t>Trường PTDT bán trú TH và THCS xã Công Sơn</t>
  </si>
  <si>
    <t xml:space="preserve"> Phân trường Ngàn Pặc, thôn Ngàn Pặc, xã Công Sơn, huyện Cao Lộc, tỉnh Lạng Sơn.</t>
  </si>
  <si>
    <t>PA11CL0015768</t>
  </si>
  <si>
    <t>Trường Tiểu Học Ba Sơn xã Xuất Lễ</t>
  </si>
  <si>
    <t xml:space="preserve"> Thôn Thạch Khuyên, xã Xuất Lễ, huyện Cao Lộc.</t>
  </si>
  <si>
    <t>PA11CL0008696</t>
  </si>
  <si>
    <t>Trường mầm non Ba Sơn xã Xuất Lễ</t>
  </si>
  <si>
    <t xml:space="preserve"> Thôn Thạch Khuyên xã Xuất Lễ huyện Cao Lộc</t>
  </si>
  <si>
    <t>PA11CLCL55261</t>
  </si>
  <si>
    <t>Trường PTDT NT THCS huyện Cao Lộc</t>
  </si>
  <si>
    <t xml:space="preserve"> Thôn Cổ Lương, Xã Gia cát, H. Cao Lộc.</t>
  </si>
  <si>
    <t>PA11CL0004043</t>
  </si>
  <si>
    <t>Trường Tiểu học và THCS xã Bảo Lâm</t>
  </si>
  <si>
    <t xml:space="preserve"> Thôn Còn Kéo, xã Bảo Lâm, huyện Cao Lộc, tỉnh Lạng Sơn</t>
  </si>
  <si>
    <t>PA11CL0020600</t>
  </si>
  <si>
    <t>UBND xã Bảo Lâm - NVH Nà Pàn</t>
  </si>
  <si>
    <t>Nà Pàn Xã Bảo Lâm</t>
  </si>
  <si>
    <t>PA11CL0004042</t>
  </si>
  <si>
    <t>ỦY BAN XÃ BẢO LÂM</t>
  </si>
  <si>
    <t xml:space="preserve">  Thôn Còn Kéo Xã Bảo Lâm</t>
  </si>
  <si>
    <t>PA11CLCL50026</t>
  </si>
  <si>
    <t>Đội công tác biên phòng Cốc Nam</t>
  </si>
  <si>
    <t xml:space="preserve"> Thôn Cốc Nam, xã Tân Mỹ, huyện Văn Lãng, tỉnh Lạng Sơn.</t>
  </si>
  <si>
    <t>PA11CL0028494</t>
  </si>
  <si>
    <t>PA11CL0020553</t>
  </si>
  <si>
    <t>Trung tâm Quản lý cửa khẩu</t>
  </si>
  <si>
    <t xml:space="preserve"> Cửa khẩu quốc tế Hữu nghị, huyện Cao Lộc, tỉnh Lạng Sơn</t>
  </si>
  <si>
    <t>PA11CLCL50251</t>
  </si>
  <si>
    <t>Phòng kinh tế và Hạ tầng huyện Văn Lãng</t>
  </si>
  <si>
    <t xml:space="preserve"> Khu Cốc Nam, xã Tân Mỹ, huyện Văn Lãng.</t>
  </si>
  <si>
    <t>PA11CL0007677</t>
  </si>
  <si>
    <t>Công An huyện Văn Lãng</t>
  </si>
  <si>
    <t xml:space="preserve"> Tổ CA khu vực, thôn Khơ Đa, xã Tân Mỹ, huyện Văn Lãng, tỉnh Lạng Sơn.</t>
  </si>
  <si>
    <t>PA11CL0019913</t>
  </si>
  <si>
    <t>Trung Tâm Quản Lý Cửa Khẩu</t>
  </si>
  <si>
    <t xml:space="preserve"> Cửa khẩu quốc tế Hữu Nghị</t>
  </si>
  <si>
    <t>PA11CL0004249</t>
  </si>
  <si>
    <t>Dân Quân Xã Bảo Lâm</t>
  </si>
  <si>
    <t xml:space="preserve"> Thôn Còn Kéo ,Xã Bảo Lâm ,Cao Lộc</t>
  </si>
  <si>
    <t>PA11CL0019793</t>
  </si>
  <si>
    <t>Trường Mầm Non Xã Bảo Lâm</t>
  </si>
  <si>
    <t>PA11CL0020154</t>
  </si>
  <si>
    <t>Trường Phổ thông dân tộc bán trú Tiểu học và Trung học cơ sở xã Thanh Lòa</t>
  </si>
  <si>
    <t xml:space="preserve"> Thôn Nà Làng, xã Thanh Lòa, huyện Cao Lộc, Tỉnh Lạng Sơn  </t>
  </si>
  <si>
    <t>PA11CLCL55121</t>
  </si>
  <si>
    <t>Trung tâm Văn hóa, Thể thao và Truyền thông huyện Cao Lộc</t>
  </si>
  <si>
    <t xml:space="preserve"> Khối 4, Thị Trấn Cao Lộc, huyện Cao Lộc, tỉnh Lạng Sơn (Ba Sơn)</t>
  </si>
  <si>
    <t>PA11CL0003749</t>
  </si>
  <si>
    <t xml:space="preserve"> Thôn Còn Háng, xã Bảo Lâm, huyện Cao Lộc, tỉnh Lạng Sơn</t>
  </si>
  <si>
    <t>PA11CL0009633</t>
  </si>
  <si>
    <t>UBND xã Cao Lâu</t>
  </si>
  <si>
    <t xml:space="preserve"> Thôn Pò Mất, xã Cao Lâu, huyện Cao Lộc, tỉnh Lạng Sơn.</t>
  </si>
  <si>
    <t>PA11CL0010120</t>
  </si>
  <si>
    <t>Trường Mầm non xã Cao Lâu</t>
  </si>
  <si>
    <t xml:space="preserve"> Thôn Bản Đon, xã Cao Lâu, H. Cao Lộc, tỉnh Lạng Sơn</t>
  </si>
  <si>
    <t>PA11CL0019876</t>
  </si>
  <si>
    <t>PA11CLCL55071</t>
  </si>
  <si>
    <t>Đồn Biên phòng Ba Sơn</t>
  </si>
  <si>
    <t xml:space="preserve"> Đồn BP Ba Sơn 1 -Xã Cao Lâu, huyện Cao Lộc, tỉnh Lạng Sơn.</t>
  </si>
  <si>
    <t>PA11CL0026601</t>
  </si>
  <si>
    <t>Đồn  biên phòng Ba Sơn</t>
  </si>
  <si>
    <t xml:space="preserve"> Đồn BP Ba Sơn 2-  Thôn Pò Mất, Xã Cao Lâu, huyện Cao Lộc, tỉnh Lạng Sơn</t>
  </si>
  <si>
    <t>PA11CL0024597</t>
  </si>
  <si>
    <t xml:space="preserve"> Phân trường Bản Vàng, xã Cao Lâu, huyện Cao Lộc, tỉnh Lạng Sơn</t>
  </si>
  <si>
    <t>PA11CL0014404</t>
  </si>
  <si>
    <t>PA11CL0010112</t>
  </si>
  <si>
    <t>Trường THCS xã Cao Lâu</t>
  </si>
  <si>
    <t xml:space="preserve"> Thôn Bản Đon, xã Cao Lâu, huyện Cao Lộc.</t>
  </si>
  <si>
    <t>PA11CLCL5569B</t>
  </si>
  <si>
    <t xml:space="preserve"> Trạm y tế xã Cao Lâu, thôn Bản Vàng, xã Cao Lâu, huyện Cao Lộc, tỉnh Lạng Sơn.</t>
  </si>
  <si>
    <t>PA11CLCL50308</t>
  </si>
  <si>
    <t>Trường Mầm non thị trấn Đồng Đăng</t>
  </si>
  <si>
    <t>PA11CL0024942</t>
  </si>
  <si>
    <t>Phòng kinh tế và hạ tầng</t>
  </si>
  <si>
    <t>PA11CL0001350</t>
  </si>
  <si>
    <t>Trường Tiểu Học Thị Trấn Đồng Đăng</t>
  </si>
  <si>
    <t xml:space="preserve"> Đường Trần Quốc Toản, thị trấn Đồng Đăng, huyện Cao Lộc.</t>
  </si>
  <si>
    <t>PA11CL0028911</t>
  </si>
  <si>
    <t>UBND xã Thanh Lòa</t>
  </si>
  <si>
    <t xml:space="preserve">  Thôn Nà Pheo, xã Thanh Loà, huyện Cao Lộc, tỉnh Lạng Sơn</t>
  </si>
  <si>
    <t>PA11CL0010113</t>
  </si>
  <si>
    <t>Trường THCS xã Cao Lâu</t>
  </si>
  <si>
    <t xml:space="preserve"> Thôn Bản Đon, xã Cao Lâu, huyện Cao Lộc (khu bán trú học sinh).</t>
  </si>
  <si>
    <t>PA11CLCL55279</t>
  </si>
  <si>
    <t xml:space="preserve"> Trạm y tế Đồng Đăng, khu Nam Quan, thị trấn Đồng Đăng, huyện Cao Lộc, tỉnh Lạng Sơn.</t>
  </si>
  <si>
    <t>PA11CL0014633</t>
  </si>
  <si>
    <t>PA11CLCL50027</t>
  </si>
  <si>
    <t>Trường Tiểu học thị trấn Đồng Đăng</t>
  </si>
  <si>
    <t>PA11CL0028951</t>
  </si>
  <si>
    <t>Ban liên lạc mặt trận B400</t>
  </si>
  <si>
    <t xml:space="preserve">  Thôn Nà Làng, xã Thanh Lòa, huyện Cao Lộc, tỉnh Lạng Sơn</t>
  </si>
  <si>
    <t>PA11CL0023768</t>
  </si>
  <si>
    <t>Trường Mầm non xã Thanh Lòa</t>
  </si>
  <si>
    <t xml:space="preserve"> Thôn Nà Làng, Xã Thanh Loà, huyện Cao Lộc</t>
  </si>
  <si>
    <t>PA11CL0010125</t>
  </si>
  <si>
    <t>Trường Tiểu học xã Cao Lâu</t>
  </si>
  <si>
    <t xml:space="preserve"> Thôn Bản Đon, xã Cao Lâu, huyện Cao Lộc, tỉnh Lạng Sơn</t>
  </si>
  <si>
    <t>PA11CL0030004</t>
  </si>
  <si>
    <t>Công An xã Cao Lâu</t>
  </si>
  <si>
    <t>Thôn Bản Vàng, xã Cao Lâu, huyện Cao Lộc, tỉnh Lạng Sơn</t>
  </si>
  <si>
    <t>PA11CL0013536</t>
  </si>
  <si>
    <t>Trường Mần non xã Thanh Lòa</t>
  </si>
  <si>
    <t xml:space="preserve"> Thôn Nà Làng, xã Thanh Loà, huyện Cao Lộc</t>
  </si>
  <si>
    <t>PA11CL0030047</t>
  </si>
  <si>
    <t>Trường Tiểu học Cao Lâu</t>
  </si>
  <si>
    <t>Thôn Bản Đon, xã Cao Lâu, huyện Cao Lộc, tỉnh Lạng Sơn</t>
  </si>
  <si>
    <t>PA11CL0030460</t>
  </si>
  <si>
    <t>PA11CL0029376</t>
  </si>
  <si>
    <t>UBND xã Bảo Lâm</t>
  </si>
  <si>
    <t>(Nhà văn hóa) thôn Pò Nhùng, xã Bảo Lâm, huyện Cao Lộc, tỉnh Lạng Sơn</t>
  </si>
  <si>
    <t>PA11CL0003160</t>
  </si>
  <si>
    <t xml:space="preserve"> Trạm y tế xã Hợp Thành, thôn Pò Lèo, xã Hợp Thành, huyện Cao Lộc, tỉnh Lạng Sơn.</t>
  </si>
  <si>
    <t>PA11CL0003157</t>
  </si>
  <si>
    <t>Phòng Lao động, Thương binh, Xã hội - Dân tộc huyện Cao Lộc</t>
  </si>
  <si>
    <t xml:space="preserve"> (Nghĩa Trang), Thôn Pò Lèo, xã Hợp Thành, huyện Cao Lộc, tỉnh Lạng Sơn</t>
  </si>
  <si>
    <t>PA11CL0023145</t>
  </si>
  <si>
    <t>Phòng Lao Động, Thương Binh, Xã Hội - Dân tộc huyện Cao Lộc</t>
  </si>
  <si>
    <t xml:space="preserve"> Khối 6, thị trấn Cao Lộc, huyện Cao Lộc, tỉnh Lạng Sơn</t>
  </si>
  <si>
    <t>PA11CL0003161</t>
  </si>
  <si>
    <t>Uỷ ban Nhân dân xã Hợp Thành</t>
  </si>
  <si>
    <t xml:space="preserve"> Xóm Pò Lèo, thôn Nà Nùng, xã Hợp Thành, huyện Cao Lộc, tỉnh Lạng Sơn</t>
  </si>
  <si>
    <t>PA11CL0029608</t>
  </si>
  <si>
    <t>Thôn Nà Nùng, xã Hợp Thành, huyện Cao Lộc, tỉnh Lạng Sơn</t>
  </si>
  <si>
    <t>PA11CL0029494</t>
  </si>
  <si>
    <t>Trường Mầm non xã Hợp Thành</t>
  </si>
  <si>
    <t>PA11CL0028575</t>
  </si>
  <si>
    <t>Đồn Biên Phòng Thanh Lòa</t>
  </si>
  <si>
    <t xml:space="preserve">  Trạm gác Còn Phạc, xã Thanh Lòa, huyện Cao Lộc, tỉnh Lạng Sơn</t>
  </si>
  <si>
    <t>PA11CL0014886</t>
  </si>
  <si>
    <t>Đội công tác Nà Bó - Đồn Biên phòng Thanh Lòa</t>
  </si>
  <si>
    <t xml:space="preserve"> Thôn Bản Lòa, xã Thanh Loà, huyện Cao Lộc, tỉnh Lạng Sơn</t>
  </si>
  <si>
    <t>PA11CL0013639</t>
  </si>
  <si>
    <t xml:space="preserve"> Thôn Sa Cao, xã Gia Cát, huyện Cao Lộc, tỉnh Lạng Sơn.</t>
  </si>
  <si>
    <t>PA11CL0018345</t>
  </si>
  <si>
    <t>Trường Mầm Non xã Gia Cát - điểm trường Pò Cại</t>
  </si>
  <si>
    <t xml:space="preserve"> Thôn Pò Cại, xã Gia Cát, huyện Cao Lộc.</t>
  </si>
  <si>
    <t>PA11CL0025523</t>
  </si>
  <si>
    <t xml:space="preserve"> Trạm y tế xã Công Sơn, thôn Khuổi Tao, xã Công Sơn, huyện Cao Lộc, tỉnh Lạng Sơn</t>
  </si>
  <si>
    <t>PA11CL0030301</t>
  </si>
  <si>
    <t>Công an xã Công Sơn</t>
  </si>
  <si>
    <t>Thôn Ngàn Pặc, xã Công Sơn, huyện Cao Lộc, tỉnh Lạng Sơn</t>
  </si>
  <si>
    <t>PA11CL0020507</t>
  </si>
  <si>
    <t>Chi cục Hải Quan Cốc Nam</t>
  </si>
  <si>
    <t>PA11CL0027514</t>
  </si>
  <si>
    <t>Cục Hải quan tỉnh Lạng Sơn</t>
  </si>
  <si>
    <t>Số 52  Lê Đại Hành, phường Vĩnh Trại, thành phố Lạng Sơn, tỉnh Lạng Sơn, VN.</t>
  </si>
  <si>
    <t>PA11CL0017458</t>
  </si>
  <si>
    <t>PA11CLCL5571B</t>
  </si>
  <si>
    <t>Trường mầm Non thị trấn Cao Lộc</t>
  </si>
  <si>
    <t xml:space="preserve"> Tổ 3, Khối 7, thị trấn Cao Lộc, huyện Cao Lộc, tỉnh Lạng Sơn</t>
  </si>
  <si>
    <t>PA11CLCL50154</t>
  </si>
  <si>
    <t>Trường mầm non thị trấn Cao Lộc</t>
  </si>
  <si>
    <t xml:space="preserve"> Khối 2, thị trấn Cao Lộc, huyện Cao Lộc, tỉnh Lạng Sơn</t>
  </si>
  <si>
    <t>PA11CL0023144</t>
  </si>
  <si>
    <t>Phòng tư pháp</t>
  </si>
  <si>
    <t>PA11CL0023147</t>
  </si>
  <si>
    <t>Chi nhánh Văn phòng Đăng ký đất đai huyện Cao Lộc</t>
  </si>
  <si>
    <t>PA11CL0023155</t>
  </si>
  <si>
    <t>Phòng Nội vụ huyện Cao Lộc</t>
  </si>
  <si>
    <t xml:space="preserve"> Thị trấn Cao Lộc, huyện Cao Lộc, tỉnh Lạng Sơn</t>
  </si>
  <si>
    <t>PA11CL0023151</t>
  </si>
  <si>
    <t>Phòng Nội Vụ</t>
  </si>
  <si>
    <t xml:space="preserve"> Khối 6, Thị trấn Cao Lộc, huyện Cao Lộc, tỉnh Lạng Sơn</t>
  </si>
  <si>
    <t>PA11CLCL55012</t>
  </si>
  <si>
    <t>Hội Nông dân huyện Cao Lộc</t>
  </si>
  <si>
    <t xml:space="preserve"> Khối 4, thị trấn Cao Lộc, huyện Cao Lộc, tỉnh Lạng Sơn</t>
  </si>
  <si>
    <t>PA11CL0022325</t>
  </si>
  <si>
    <t>Huyện Ủy Cao Lộc</t>
  </si>
  <si>
    <t>PA11CL0023153</t>
  </si>
  <si>
    <t>Phòng Văn Hóa và Thông Tin</t>
  </si>
  <si>
    <t>PA11CL0023157</t>
  </si>
  <si>
    <t>Phòng Tài Nguyên và Môi Trường</t>
  </si>
  <si>
    <t xml:space="preserve"> Khu Liên cơ, Khối 6,Thị trấn Cao Lộc</t>
  </si>
  <si>
    <t>PA11CL0023171</t>
  </si>
  <si>
    <t>PA11CL0023154</t>
  </si>
  <si>
    <t>Hội Đông Y</t>
  </si>
  <si>
    <t xml:space="preserve"> Khối 6, thị trấn Cao Lộc, huyện Cao Lộc.</t>
  </si>
  <si>
    <t>PA11CLCL55086</t>
  </si>
  <si>
    <t>Văn phòng Hội đồng ND và Ủy ban ND</t>
  </si>
  <si>
    <t>PA11CLCL55029</t>
  </si>
  <si>
    <t>Hội cựu chiến binh huyện Cao Lộc</t>
  </si>
  <si>
    <t>PA11CL0019849</t>
  </si>
  <si>
    <t>Ủy ban mặt trận tổ quốc huyện Cao Lộc</t>
  </si>
  <si>
    <t>PA11CL0022893</t>
  </si>
  <si>
    <t>PA11CL0023456</t>
  </si>
  <si>
    <t xml:space="preserve"> Đường 3-2, Khối 6, Thị trấn Cao Lộc, huyện Cao Lộc, tỉnh Lạng Sơn</t>
  </si>
  <si>
    <t>PA11CLCL55156</t>
  </si>
  <si>
    <t>Liên đoàn Lao động huyện Cao Lộc</t>
  </si>
  <si>
    <t>PA11CL0026467</t>
  </si>
  <si>
    <t>PA11CL0019733</t>
  </si>
  <si>
    <t>Ủy Ban Mặt Trận Tổ Quốc Huyện Cao Lộc</t>
  </si>
  <si>
    <t>PA11CL0023148</t>
  </si>
  <si>
    <t xml:space="preserve"> Khối 6, Thị trấn Cao Lộc, H. Cao Lộc.</t>
  </si>
  <si>
    <t>PA11CLCL55013</t>
  </si>
  <si>
    <t>Hội phụ nữ huyện Cao Lộc</t>
  </si>
  <si>
    <t>PA11CL0028348</t>
  </si>
  <si>
    <t>Phòng Kinh tế và Hạ tầng huyện Cao Lộc</t>
  </si>
  <si>
    <t xml:space="preserve">  Khu liên cơ quan, khối 6, thị trấn Cao Lộc, huyên Cao Lộc, tỉnh Lạng Sơn</t>
  </si>
  <si>
    <t>PA11CL0024526</t>
  </si>
  <si>
    <t>Phòng Tài chính kế hoạch</t>
  </si>
  <si>
    <t xml:space="preserve"> Khối 6, Thị trấn Cao Lộc, huyện Cao Lộc</t>
  </si>
  <si>
    <t>PA11CL0023146</t>
  </si>
  <si>
    <t>Phòng Tư Pháp</t>
  </si>
  <si>
    <t>PA11CL0023159</t>
  </si>
  <si>
    <t>Hội chữ thập đỏ huyện Cao Lộc</t>
  </si>
  <si>
    <t>PA11CL0025763</t>
  </si>
  <si>
    <t>Phòng Giáo dục và Đào tạo huyện Cao Lộc</t>
  </si>
  <si>
    <t>PA11CL0023150</t>
  </si>
  <si>
    <t>Phòng Nông Nghiệp và Phát triển nông thôn</t>
  </si>
  <si>
    <t xml:space="preserve"> Khối 6, Thị trấn Cao Lộc</t>
  </si>
  <si>
    <t>PA11CL0023158</t>
  </si>
  <si>
    <t>Thanh tra huyện Cao Lộc</t>
  </si>
  <si>
    <t>PA11CL0003726</t>
  </si>
  <si>
    <t>Tổ Công Tác Ba Cống - Đồn Biên Phòng Bảo Lâm</t>
  </si>
  <si>
    <t xml:space="preserve"> Thôn Nà Pàn, xã bảo Lâm, huyện Cao Lộc, tỉnh Lạng Sơn</t>
  </si>
  <si>
    <t>PA11CLCL50011</t>
  </si>
  <si>
    <t>Tổ Kiểm Dịch Y Tế Hữu Nghị</t>
  </si>
  <si>
    <t xml:space="preserve"> Cửa khẩu Hữu Nghị, thị trấn Đồng Đăng, huyện Cao Lộc, tỉnh Lạng Sơn</t>
  </si>
  <si>
    <t>PA11CL0023325</t>
  </si>
  <si>
    <t xml:space="preserve"> Khu cửa khẩu Hữu Nghị, thị trấn Đồng Đăng, huyện Cao Lộc, thành phố Lạng Sơn</t>
  </si>
  <si>
    <t>PA11CLCL5016B</t>
  </si>
  <si>
    <t>Cục Hải Quan tỉnh Lạng Sơn - Chi Cục HQCKQT Hữu Nghị</t>
  </si>
  <si>
    <t xml:space="preserve"> Chi Cục HQCKQT Hữu Nghị thị trấn Đồng Đăng, huyện Cao Lộc, tỉnh Lạng Sơn ( nhà công vụ)</t>
  </si>
  <si>
    <t>PA11CLCL50087</t>
  </si>
  <si>
    <t>Trạm Kiểm dịch thực vật Hữu Nghị</t>
  </si>
  <si>
    <t>Thôn Kéo Kham TT.Đồng Đăng</t>
  </si>
  <si>
    <t>PA11CLCL50089</t>
  </si>
  <si>
    <t>Trung tâm Quản lý Cửa khẩu Hữu Nghị - Bảo Lâm</t>
  </si>
  <si>
    <t xml:space="preserve"> Cửa khẩu Hữu Nghị, thị trấn Đồng Đăng, huyện Cao Lộc, tỉnh Lạng Sơn.</t>
  </si>
  <si>
    <t>PA11CL0026681</t>
  </si>
  <si>
    <t>Công ty cổ phần đường sắt Hà Lạng</t>
  </si>
  <si>
    <t>Số 6 đường Nguyễn Khắc Nhu, thành phố Bắc Giang, tỉnh Bắc Giang</t>
  </si>
  <si>
    <t>PA11CL0029805</t>
  </si>
  <si>
    <t>Đội Quản lý trật tự đô thị huyện Cao Lộc</t>
  </si>
  <si>
    <t>PA11CL0029502</t>
  </si>
  <si>
    <t>Đằng sau UBND thị trấn Đồng Đăng, huyện Cao Lộc, tỉnh Lạng Sơn</t>
  </si>
  <si>
    <t>PA11CLCL55002</t>
  </si>
  <si>
    <t xml:space="preserve"> Số 23, khối 6, đường Mỹ Sơn, thị trấn Cao Lộc, huyện Cao Lộc, tỉnh Lạng Sơn.</t>
  </si>
  <si>
    <t>PA11CL0021259</t>
  </si>
  <si>
    <t>Cục Hải Quan tỉnh Lạng Sơn - Đội kiểm soát Pò Nhùng</t>
  </si>
  <si>
    <t xml:space="preserve"> Thôn Pò Nhùng, xã Bảo Lâm, huyện Cao Lộc.</t>
  </si>
  <si>
    <t>PA11CLCL55017</t>
  </si>
  <si>
    <t>Toà án Nhân dân huyện Cao Lộc</t>
  </si>
  <si>
    <t xml:space="preserve"> Tổ 1, khối 6, thị trấn Cao Lộc, huyện Cao Lộc.</t>
  </si>
  <si>
    <t>PA11CLCL55098</t>
  </si>
  <si>
    <t xml:space="preserve"> Khối 4, Thị Trấn Cao Lộc, huyện Cao Lộc, tỉnh Lạng Sơn</t>
  </si>
  <si>
    <t>PA11CLCL55014</t>
  </si>
  <si>
    <t>PA11CLCL55018</t>
  </si>
  <si>
    <t>Viện kiểm sát nhân dân huyện Cao Lộc</t>
  </si>
  <si>
    <t>PA11CLCL55253</t>
  </si>
  <si>
    <t>Bảo hiểm xã hội huyện Cao Lộc</t>
  </si>
  <si>
    <t>Số 222 đường 3/2, thị trấn Cao Lộc, huyện Cao Lộc, tỉnh Lạng Sơn</t>
  </si>
  <si>
    <t>PA11CLCL55105</t>
  </si>
  <si>
    <t>Trung tâm Chính trị huyện Cao Lộc</t>
  </si>
  <si>
    <t>PA11CLCL55174</t>
  </si>
  <si>
    <t>Công an Thị trấn Cao Lộc</t>
  </si>
  <si>
    <t xml:space="preserve"> Đường 3/2, khối 7, thị trấn Cao Lộc, huyện Cao Lộc, tỉnh Lạng Sơn</t>
  </si>
  <si>
    <t>PA11CL0029547</t>
  </si>
  <si>
    <t>Trung tâm Phát triển quỹ đất huyện Cao Lộc</t>
  </si>
  <si>
    <t>Số 133 đường 3/2, khối 6, thị trấn Cao Lộc, huyện Cao Lộc, tỉnh Lạng Sơn</t>
  </si>
  <si>
    <t>PA11CL0020576</t>
  </si>
  <si>
    <t>Hội cựu thanh niên xung phong huyện Cao Lộc</t>
  </si>
  <si>
    <t>PA11CLCL55146</t>
  </si>
  <si>
    <t>PA11CL0019734</t>
  </si>
  <si>
    <t>Huyện Đoàn huyện Cao Lộc</t>
  </si>
  <si>
    <t>PA11CL0029501</t>
  </si>
  <si>
    <t>Văn phòng HĐND &amp; UBND huyện Cao Lộc</t>
  </si>
  <si>
    <t>Số 133, đường 3/2, khối 6, thị trấn Cao Lộc, huyện Cao Lộc, tỉnh Lạng Sơn</t>
  </si>
  <si>
    <t>PA11CL0009634</t>
  </si>
  <si>
    <t>Chi cụcThống Kê huyện Cao Lộc</t>
  </si>
  <si>
    <t>PA11CL0017382</t>
  </si>
  <si>
    <t>Kho Bạc Nhà Nước huyện Cao Lộc</t>
  </si>
  <si>
    <t>PA11CL0026940</t>
  </si>
  <si>
    <t xml:space="preserve"> Trạm y tế xã Thanh Loà, huyện Cao Lộc, tỉnh Lạng Sơn</t>
  </si>
  <si>
    <t>PA11CL0029015</t>
  </si>
  <si>
    <t xml:space="preserve"> Số 222 đường 3/2, Thị trấn Cao Lộc, huyện Cao Lộc, tỉnh Lạng Sơn</t>
  </si>
  <si>
    <t>PA11CL0029548</t>
  </si>
  <si>
    <t>Ban Quản lý dự án đàu tư xây dựng huyện Cao Lộc</t>
  </si>
  <si>
    <t>PA11CL0002479</t>
  </si>
  <si>
    <t>Ủy ban Nhân dân xã Thanh Loà</t>
  </si>
  <si>
    <t xml:space="preserve"> (Chốt Dân quân) Thôn Nà Pheo, xã Thanh Lòa, huyện Cao Lộc, tỉnh Lạng Sơn</t>
  </si>
  <si>
    <t>PA11CL0030007</t>
  </si>
  <si>
    <t>Công An xã Thanh Loà</t>
  </si>
  <si>
    <t>Thôn Bản Loà, xã Thanh Loà, huyện Cao Lộc, tỉnh Lạng Sơn</t>
  </si>
  <si>
    <t>PA11CL0002480</t>
  </si>
  <si>
    <t>Uỷ ban Nhân dân xã Thanh Loà</t>
  </si>
  <si>
    <t xml:space="preserve"> Thôn Nà Pheo, xã Thanh Lòa, huyện Cao Lộc, tỉnh Lạng Sơn</t>
  </si>
  <si>
    <t>PA11CL0028576</t>
  </si>
  <si>
    <t xml:space="preserve">  Trạm gác Co Khuất, xã Thanh Lòa, huyện Cao Lộc, tỉnh Lạng Sơn</t>
  </si>
  <si>
    <t>PA11CL0020156</t>
  </si>
  <si>
    <t xml:space="preserve"> Thôn Co Khuất, xã Thanh Loà, huyện Cao Lộc</t>
  </si>
  <si>
    <t>PA11CL0029791</t>
  </si>
  <si>
    <t>Chi cục Chăn nuôi và Thú y</t>
  </si>
  <si>
    <t>Thôn Phai Luông, xã Hợp Thành, huyện Cao Lộc, tỉnh Lạng Sơn</t>
  </si>
  <si>
    <t>PA11CL0021999</t>
  </si>
  <si>
    <t>UBND xã Hòa Cư</t>
  </si>
  <si>
    <t xml:space="preserve"> Nhà văn hóa thôn Bản Cằm, thôn Bản Cằm, xã Hòa Cư, huyện Cao Lộc, tỉnh Lạng Sơn.</t>
  </si>
  <si>
    <t>PA11CLCL55178</t>
  </si>
  <si>
    <t>PA11CL0030041</t>
  </si>
  <si>
    <t>Huyện Uỷ Cao Lộc</t>
  </si>
  <si>
    <t>Khối 4, thị trấn Cao Lộc, huyện Cao Lộc, tỉnh Lạng Sơn</t>
  </si>
  <si>
    <t>PA11CL0019800</t>
  </si>
  <si>
    <t xml:space="preserve">UBND Thị trấn Đồng Đăng </t>
  </si>
  <si>
    <t xml:space="preserve"> NVH khu Lò Rèn, thị trấn Đồng Đăng, huyện Cao Lộc, tỉnh Lạng Sơn.</t>
  </si>
  <si>
    <t>PA11CLCL50054</t>
  </si>
  <si>
    <t>Phòng CSĐTTP về TTXH công an Tỉnh Lạng Sơn</t>
  </si>
  <si>
    <t xml:space="preserve"> Khu dây thép, Thị Trấn Đồng Đăng, H. Cao Lộc</t>
  </si>
  <si>
    <t>PA11CLCL50309</t>
  </si>
  <si>
    <t>Trường trung học cơ sở Đồng Đăng</t>
  </si>
  <si>
    <t xml:space="preserve"> Khu Lò Rèn, thị trấn Đồng Đăng, huyện Cao Lộc, tỉnh Lạng Sơn.</t>
  </si>
  <si>
    <t>PA11CL0004252</t>
  </si>
  <si>
    <t xml:space="preserve"> Trạm y tế xã Bảo Lâm, thôn Nà Phấy, xã Bảo Lâm, huyện Cao Lộc, tỉnh Lạng Sơn.</t>
  </si>
  <si>
    <t>PA11CL0004251</t>
  </si>
  <si>
    <t>PA11CL0004250</t>
  </si>
  <si>
    <t>PA11CL0030002</t>
  </si>
  <si>
    <t>Công An xã Bảo Lâm</t>
  </si>
  <si>
    <t>Thôn Còn Kéo, xã Bảo Lâm, huyện Cao Lộc, tỉnh Lạng Sơn</t>
  </si>
  <si>
    <t>PA11CL0023864</t>
  </si>
  <si>
    <t xml:space="preserve"> Cửa khẩu quốc tế Hữu Nghị, huyện Cao Lộc, tỉnh Lạng Sơn</t>
  </si>
  <si>
    <t>PA11CL0022948</t>
  </si>
  <si>
    <t>52 Lê Đại Hành, phường Vĩnh Trại, thành phố Lạng Sơn</t>
  </si>
  <si>
    <t>PA11CL0001831</t>
  </si>
  <si>
    <t>PA11CL0023540</t>
  </si>
  <si>
    <t>PA11CL0030027</t>
  </si>
  <si>
    <t>Ủy ban nhân dân thị trấn Cao Lộc</t>
  </si>
  <si>
    <t>Khối 7, thị trấn Cao Lộc, huyện Cao Lộc, tỉnh Lạng Sơn</t>
  </si>
  <si>
    <t>PA11CL0001288</t>
  </si>
  <si>
    <t>Trường Mầm non Hoa Đào thị trấn Cao Lộc</t>
  </si>
  <si>
    <t xml:space="preserve"> Khối 8, thị trấn Cao Lộc, huyện Cao Lộc, tỉnh Lạng Sơn</t>
  </si>
  <si>
    <t>PA11CL0027886</t>
  </si>
  <si>
    <t>Trường mầm non xã Hợp Thành</t>
  </si>
  <si>
    <t xml:space="preserve"> Thôn Đại Sơn, xã Hợp Thành, huyện Cao Lộc, tỉnh Lạng Sơn ( điểm trường Đại Sơn)</t>
  </si>
  <si>
    <t>PA11CL0026288</t>
  </si>
  <si>
    <t>Trường Trung học Cơ sở xã Yên Trạch</t>
  </si>
  <si>
    <t>PA11CL0004913</t>
  </si>
  <si>
    <t xml:space="preserve"> Thôn Yên Thành,  xã Yên Trạch, H. Cao Lộc, tỉnh Lạng Sơn</t>
  </si>
  <si>
    <t>PA11CL0024897</t>
  </si>
  <si>
    <t>PA11CLCL50024</t>
  </si>
  <si>
    <t>UBND Thị trấn Đồng Đăng</t>
  </si>
  <si>
    <t>PA11CL0026927</t>
  </si>
  <si>
    <t>Trường phổ thông dân tộc bán trú THCS xã Thạch Đạn</t>
  </si>
  <si>
    <t xml:space="preserve">  Thôn Bản Đẩy, Xã Thạch Đạn, huyện Cao Lộc</t>
  </si>
  <si>
    <t>PA11CL0014321</t>
  </si>
  <si>
    <t>Trường Phổ Thông Dân Tộc bán trú THCS xã Thạch Đạn</t>
  </si>
  <si>
    <t xml:space="preserve"> Thôn Bản Đẩy,  xã Thạch Đạn, huyện Cao Lộc, tỉnh Lạng Sơn.</t>
  </si>
  <si>
    <t>PA11CL0013085</t>
  </si>
  <si>
    <t>Trường Tiểu học xã Thạch Đạn</t>
  </si>
  <si>
    <t xml:space="preserve"> Thôn Nà Mon, xã Thạch Đạn, huyện Cao Lộc, tỉnh Lạng Sơn</t>
  </si>
  <si>
    <t>PA11CL0003067</t>
  </si>
  <si>
    <t>UBND Xã Công Sơn</t>
  </si>
  <si>
    <t xml:space="preserve"> Thôn Nhọt Năm, xã Công Sơn, huyện Cao Lộc, tỉnh Lạng Sơn</t>
  </si>
  <si>
    <t>PA11CL0029913</t>
  </si>
  <si>
    <t>Thanh tra giao thông vận tải Lạng Sơn - Trạm kiểm tra tải trọng xe lưu động tỉnh Lạng Sơn</t>
  </si>
  <si>
    <t>Km 22+460, QL1A,  Thôn Nà Soong, xã Yên Trạch, huyện Cao Lộc, tỉnh Lạng Sơn</t>
  </si>
  <si>
    <t>PA11CL0015923</t>
  </si>
  <si>
    <t xml:space="preserve"> Thôn Co Cam, xã Hoà Cư, huyện Cao Lộc, tỉnh Lạng Sơn</t>
  </si>
  <si>
    <t>PA11CL0019152</t>
  </si>
  <si>
    <t>Trường Tiểu Học Thị Trấn Cao Lộc</t>
  </si>
  <si>
    <t xml:space="preserve"> Khối 3,  Thị trấn .Cao Lộc, Huyện Cao Lộc, Tỉnh Lạng Sơn</t>
  </si>
  <si>
    <t>PA11CLCL55023</t>
  </si>
  <si>
    <t xml:space="preserve"> Khối 6,  thị trấn Cao Lộc, huyện Cao Lộc, tỉnh Lạng Sơn.</t>
  </si>
  <si>
    <t>PA11CL0025932</t>
  </si>
  <si>
    <t>Phòng giao dịch Ngân hàng Chính sách xã hội huyện Cao Lộc</t>
  </si>
  <si>
    <t xml:space="preserve"> Khu 3, thị trấn Cao Lộc, huyện Cao Lộc, tỉnh Lạng Sơn</t>
  </si>
  <si>
    <t>PA11CLCL55006</t>
  </si>
  <si>
    <t xml:space="preserve"> Khối 3, thị trấn Cao Lộc, huyện Cao Lộc, tỉnh Lạng Sơn</t>
  </si>
  <si>
    <t>PA11CL0001703</t>
  </si>
  <si>
    <t>Trường trung học phổ thông Cao Lộc</t>
  </si>
  <si>
    <t xml:space="preserve"> Khối 3 thị trấn Cao Lộc</t>
  </si>
  <si>
    <t>PA11CL0021633</t>
  </si>
  <si>
    <t>Ban Chỉ Huy Quân Sự Huyện Cao Lộc</t>
  </si>
  <si>
    <t xml:space="preserve"> Khối 3, Thị trấn Cao Lộc, Cao Lộc</t>
  </si>
  <si>
    <t>PA11CL0023880</t>
  </si>
  <si>
    <t>Ban Chỉ huy Quân sự huyện Cao Lộc</t>
  </si>
  <si>
    <t xml:space="preserve"> Khối 3, thị trấn Cao Lộc, huyện Cao Lộc, tỉnh Lạng Sơn.</t>
  </si>
  <si>
    <t>PA11CL0021241</t>
  </si>
  <si>
    <t>Trường Mầm Non xã Hòa Cư - điểm trường Co Cam</t>
  </si>
  <si>
    <t xml:space="preserve"> Thôn Co Cam, xã Hòa Cư, huyện Cao Lộc.</t>
  </si>
  <si>
    <t>PA11CL0020055</t>
  </si>
  <si>
    <t>Đồn Biên Phòng Co Sâu</t>
  </si>
  <si>
    <t xml:space="preserve"> Thôn Co Sâu, xã Cao Lâu, huyện Cao Lộc, tỉnh Lạng Sơn</t>
  </si>
  <si>
    <t>PA11CL0005844</t>
  </si>
  <si>
    <t>Trường tiểu học xã Thuỵ Hùng</t>
  </si>
  <si>
    <t xml:space="preserve"> Phân trường Hang Pài thôn Còn Pheo, xã Thuỵ Hùng, Huyện Cao Lộc</t>
  </si>
  <si>
    <t>PA11CL0027969</t>
  </si>
  <si>
    <t>Trạm Kiểm soát Biên phòng Co Sâu - Đồn Biên phòng Ba Sơn</t>
  </si>
  <si>
    <t xml:space="preserve">  Thôn Co Sâu, xã Cao Lâu, huyện Cao Lộc, tỉnh Lạng Sơn</t>
  </si>
  <si>
    <t>PA11CL0000716</t>
  </si>
  <si>
    <t>PA11CL0018716</t>
  </si>
  <si>
    <t>PA11CL0018347</t>
  </si>
  <si>
    <t xml:space="preserve"> Điểm trường Nà Va, thôn Nà Va, xã Cao Lâu, huyện Cao Lộc, tỉnh Lạng Sơn</t>
  </si>
  <si>
    <t>PA11CL0023518</t>
  </si>
  <si>
    <t xml:space="preserve"> Thôn Bản Đon, xã Cao Lâu, huyện Cao Lộc, tỉnh Lạng Sơn</t>
  </si>
  <si>
    <t>PA11CL0018348</t>
  </si>
  <si>
    <t xml:space="preserve"> Thôn Nà Va, xã Cao Lâu, H. Cao Lộc, tỉnh Lạng Sơn</t>
  </si>
  <si>
    <t>PA11CL0020602</t>
  </si>
  <si>
    <t xml:space="preserve"> Thôn Sông Danh, xã Cao Lâu, huyện Cao Lộc, tỉnh Lạng Sơn</t>
  </si>
  <si>
    <t>PA11CL0010644</t>
  </si>
  <si>
    <t xml:space="preserve"> (NVH thôn Sông Gianh), thôn Sông Gianh, xã Cao Lâu, huyện Cao Lộc, tỉnh Lạng Sơn.</t>
  </si>
  <si>
    <t>PA11CL0010572</t>
  </si>
  <si>
    <t>Trường Tiểu học xã Cao Lâu</t>
  </si>
  <si>
    <t xml:space="preserve"> Điểm trường Nà Thâm, thôn Nà Thâm, xã Cao Lâu, huyện Cao Lộc, tỉnh Lạng Sơn</t>
  </si>
  <si>
    <t>PA11CL0019861</t>
  </si>
  <si>
    <t xml:space="preserve"> Điểm trường Nà Thâm, thôn Nà Thâm, xã Cao Lâu, H. Cao Lộc, tỉnh Lạng Sơn</t>
  </si>
  <si>
    <t>PA11CL0019862</t>
  </si>
  <si>
    <t xml:space="preserve">Trường Mầm non xã Cao Lâu </t>
  </si>
  <si>
    <t xml:space="preserve"> Thôn Bản Vàng, xã Cao Lâu, huyện Cao Lộc, tỉnh Lạng Sơn</t>
  </si>
  <si>
    <t>PA11CL0010326</t>
  </si>
  <si>
    <t xml:space="preserve"> (NVH thôn Bản Xâm), thôn Bản Xâm, xã Cao Lâu, huyện Cao Lộc, tỉnh Lạng Sơn.</t>
  </si>
  <si>
    <t>PA11CL0029488</t>
  </si>
  <si>
    <t>Trường Phổ thông dân tộc bán trú Tiểu học và THCS xã Mẫu Sơn</t>
  </si>
  <si>
    <t>Thôn Co Loi, xã Mẫu Sơn, huyện Cao Lộc, tỉnh Lạng Sơn</t>
  </si>
  <si>
    <t>PA11CL0005840</t>
  </si>
  <si>
    <t xml:space="preserve"> Thôn Co Loi, xã  Mẫu Sơn, huyện Cao Lộc, tỉnh Lạng Sơn.</t>
  </si>
  <si>
    <t>PA11CL0005822</t>
  </si>
  <si>
    <t xml:space="preserve"> Trạm y tế xã Mẫu Sơn, thôn Co Loi, xã  Mẫu Sơn, huyện Cao Lộc, tỉnh Lạng Sơn.</t>
  </si>
  <si>
    <t>PA11CL0020577</t>
  </si>
  <si>
    <t>Trường Mầm non xã Mẫu Sơn</t>
  </si>
  <si>
    <t xml:space="preserve"> Thôn Khuổi Phiêng, xã Mẫu Sơn, huyện Cao Lộc, tỉnh Lạng Sơn.</t>
  </si>
  <si>
    <t>PA11CL0020184</t>
  </si>
  <si>
    <t xml:space="preserve"> Thôn Khuổi Phiêng, xã Mẫu Sơn, H. Cao Lộc, tỉnh Lạng Sơn</t>
  </si>
  <si>
    <t>PA11CL0005839</t>
  </si>
  <si>
    <t>Dân Quân Xã Mẫu Sơn</t>
  </si>
  <si>
    <t xml:space="preserve"> Thôn Co Loi, xã Mẫu Sơn, huyện Cao Lộc</t>
  </si>
  <si>
    <t>PA11CL0005821</t>
  </si>
  <si>
    <t>UBND Xã Mẫu Sơn</t>
  </si>
  <si>
    <t xml:space="preserve"> Thôn Co Loi, Xã  Mẫu Sơn, huyện Cao Lộc</t>
  </si>
  <si>
    <t>PA11CL0005824</t>
  </si>
  <si>
    <t>Trường PT Dân Tộc Bán Trú TH &amp; THCS Xã Mẫu Sơn</t>
  </si>
  <si>
    <t xml:space="preserve"> Thôn Co Loi   –  Xã  Mẫu Sơn   –  Cao Lộc</t>
  </si>
  <si>
    <t>PA11CL0030006</t>
  </si>
  <si>
    <t>Công An xã Mẫu Sơn</t>
  </si>
  <si>
    <t>PA11CL0022293</t>
  </si>
  <si>
    <t>Trường PTDT bán trú TH và THCS xã Mẫu Sơn - Tập thể</t>
  </si>
  <si>
    <t xml:space="preserve"> Thôn Co Loi, xã  Mẫu Sơn, huyện Cao Lộc, tỉnh Lạng Sơn</t>
  </si>
  <si>
    <t>PA11CL0005823</t>
  </si>
  <si>
    <t xml:space="preserve"> Thôn Co Loi, xã Mẫu Sơn, huyện Cao Lộc, tỉnh Lạng Sơn</t>
  </si>
  <si>
    <t>PA11CL0024366</t>
  </si>
  <si>
    <t>Trường Mầm Non xã Mẫu Sơn</t>
  </si>
  <si>
    <t xml:space="preserve"> Thôn Co Loi, Xã Mẫu Sơn, huyện Cao Lộc, tỉnh Lạng Sơn</t>
  </si>
  <si>
    <t>PA11CLCL55082</t>
  </si>
  <si>
    <t>UBND thị trấn Cao Lộc</t>
  </si>
  <si>
    <t xml:space="preserve"> Tổ 2, khối 6, thị trấn Cao Lộc, huyện Cao Lộc, tỉnh Lạng Sơn</t>
  </si>
  <si>
    <t>PA11CL0027815</t>
  </si>
  <si>
    <t>Trung tâm Dịch vụ Nông nghiệp huyện Cao Lộc</t>
  </si>
  <si>
    <t xml:space="preserve">  Khối 6, Thị trấn Cao Lộc, huyện Cao Lộc, tỉnh Lạng Sơn</t>
  </si>
  <si>
    <t>PA11CLCL76400</t>
  </si>
  <si>
    <t>Công an huyện Cao Lộc</t>
  </si>
  <si>
    <t>135  đường 3/2, khối 6, thị trấn Cao Lộc, huyện Cao Lộc</t>
  </si>
  <si>
    <t>PA11CLCL5531B</t>
  </si>
  <si>
    <t>Chi cục Thuế Huyện Cao Lộc</t>
  </si>
  <si>
    <t>PA11CL0029665</t>
  </si>
  <si>
    <t>Hội Đông y thị trấn Cao Lộc</t>
  </si>
  <si>
    <t>PA11CL0004980</t>
  </si>
  <si>
    <t>Chi Cục Thuế huyện Cao Lộc</t>
  </si>
  <si>
    <t xml:space="preserve"> Đội QLTT, Tổ 2, khối 6, thị trấn Cao Lộc, huyện Cao Lộc, tỉnh Lạng Sơn</t>
  </si>
  <si>
    <t>PA11CL0025114</t>
  </si>
  <si>
    <t>Tiểu đoàn 17 - Sư đoàn bộ binh 3, Quân khu 1</t>
  </si>
  <si>
    <t xml:space="preserve"> Quang Thịnh, Lạng Giang, Bắc Giang</t>
  </si>
  <si>
    <t>PA11CL0028548</t>
  </si>
  <si>
    <t xml:space="preserve">  Khối 6, thị trấn Cao Lộc, huyện Cao Lộc, tỉnh Lạng Sơn</t>
  </si>
  <si>
    <t>PA11CL0027749</t>
  </si>
  <si>
    <t xml:space="preserve">  Thôn An Rinh, xã Tân Liên, Huyện Cao Lộc, tỉnh Lạng Sơn</t>
  </si>
  <si>
    <t>PA11CL0021479</t>
  </si>
  <si>
    <t xml:space="preserve">Trường Mầm Non xã Thạch Đạn </t>
  </si>
  <si>
    <t xml:space="preserve">  PT Bản Rọoc, xã Thạch Đạn, huyện Cao Lộc</t>
  </si>
  <si>
    <t>PA11CL0017533</t>
  </si>
  <si>
    <t>UBND xã Tân Liên</t>
  </si>
  <si>
    <t xml:space="preserve"> Thôn An Rinh , xã Tân Liên, huyện Cao Lộc, tỉnh Lạng Sơn</t>
  </si>
  <si>
    <t>PA11CL0025181</t>
  </si>
  <si>
    <t>Công ty CP quản lý và khai thác đường cao tốc Đèo Cả</t>
  </si>
  <si>
    <t xml:space="preserve"> Tầng 16, tháp văn phòng, tòa nhà số 265 đường Cầu Giấy, phường Dịch Vọng, quận Cầu Giấy, thành phố Hà Nội, Việt Nam</t>
  </si>
  <si>
    <t>PA11CLZ015695</t>
  </si>
  <si>
    <t xml:space="preserve">Công ty cổ phần quản lý và khai thác đường cao tốc Đèo Cả </t>
  </si>
  <si>
    <t>PA11CL0018872</t>
  </si>
  <si>
    <t>Trường Tiểu học  xã Thạch Đạn</t>
  </si>
  <si>
    <t xml:space="preserve"> Thôn Bản Roọc , xã Thạch Đạn, huyện Cao Lộc, tỉnh Lạng Sơn</t>
  </si>
  <si>
    <t>PA11CL0028556</t>
  </si>
  <si>
    <t>PA11CLCL55185</t>
  </si>
  <si>
    <t xml:space="preserve"> NVH khu Vườn Sái, Thị trấn Đồng Đăng, huyện Cao Lộc, tỉnh Lạng Sơn.</t>
  </si>
  <si>
    <t>PA11CL0017961</t>
  </si>
  <si>
    <t>Cục Hải Quan tỉnh Lạng Sơn - Đội kiểm soát Hải Quan</t>
  </si>
  <si>
    <t>PA11CL0017946</t>
  </si>
  <si>
    <t>Tram kiểm soát liên hợp dốc quýt</t>
  </si>
  <si>
    <t xml:space="preserve"> Khu Ga, thị trấn Đồng Đăng, Huyện Cao Lộc, tỉnh Lạng Sơn.</t>
  </si>
  <si>
    <t>PA11CL0025985</t>
  </si>
  <si>
    <t>PA11CL0022156</t>
  </si>
  <si>
    <t xml:space="preserve"> Khu Ga, thị trấn Đồng Đăng, huyện Cao Lộc, tỉnh Lạng Sơn.</t>
  </si>
  <si>
    <t>PA11CLCL50314</t>
  </si>
  <si>
    <t xml:space="preserve"> Trụ sở Dân Quân khu Ga, thị trấn Đồng Đăng, huyện Cao Lộc, tỉnh Lạng Sơn.</t>
  </si>
  <si>
    <t>PA11CL0026284</t>
  </si>
  <si>
    <t xml:space="preserve"> Khu Ga, Thị trấn Đồng Đăng, huyện Cao Lộc, tỉnh Lạng Sơn</t>
  </si>
  <si>
    <t>PA11CL0028740</t>
  </si>
  <si>
    <t xml:space="preserve">  Tầng 16, tháp văn phòng, tòa nhà số 265 đường Cầu Giấy, phường Dịch Vọng, quận Cầu Giấy, thành phố Hà Nội, Việt Nam</t>
  </si>
  <si>
    <t>PA11CLCL50110</t>
  </si>
  <si>
    <t>PA11CL0000672</t>
  </si>
  <si>
    <t xml:space="preserve"> NVH khu Hoàng Văn Thụ, thị trấn Đồng Đăng, huyện Cao Lộc, tỉnh Lạng Sơn.</t>
  </si>
  <si>
    <t>PA11CLCL50030</t>
  </si>
  <si>
    <t xml:space="preserve"> Phòng khám đa khoa khu vực Đồng Đăng, khu TĐC Hoàng Văn Thụ, thị trấn Đồng Đăng, huyện Cao Lộc, tỉnh Lạng Sơn., khu TĐC Hoàng Văn Thụ, thị trấn Đồng Đăng, huyện Cao Lộc, tỉnh Lạng Sơn.</t>
  </si>
  <si>
    <t>PA11CL0029773</t>
  </si>
  <si>
    <t>Phòng Quản lý đô thị thành phố</t>
  </si>
  <si>
    <t>Số 02 Lê Lợi, P. Vĩnh Trại, TP Lạng Sơn, tỉnh Lạng Sơn</t>
  </si>
  <si>
    <t>PA11CL0022655</t>
  </si>
  <si>
    <t>Trường Tiểu Học Hoàng Văn Thụ</t>
  </si>
  <si>
    <t xml:space="preserve"> Đường Trần Phú, P Hoàng Văn Thụ, TP Lạng Sơn, T Lạng Sơn</t>
  </si>
  <si>
    <t>PA11CLCL50073</t>
  </si>
  <si>
    <t>Trường tiểu học Hoàng Văn Thụ</t>
  </si>
  <si>
    <t xml:space="preserve"> Đường Trần Phú, P. Hoàng Văn Thụ, TP Lạng Sơn, Tỉnh Lang Sơn.</t>
  </si>
  <si>
    <t>PA11CL0029078</t>
  </si>
  <si>
    <t>Thanh tra giao thông vận tải Lạng Sơn</t>
  </si>
  <si>
    <t xml:space="preserve"> Km15+300 quốc lộ 1A, thị trấn Cao Lộc, huyện Cao Lộc, tỉnh Lạng Sơn</t>
  </si>
  <si>
    <t>PA11CLCL55200</t>
  </si>
  <si>
    <t>Hạt kiểm lâm huyện Cao Lộc</t>
  </si>
  <si>
    <t xml:space="preserve"> Tổ 4, khối 5, thị trấn Cao Lộc, huyện Cao Lộc, tỉnh Lạng Sơn</t>
  </si>
  <si>
    <t>PA11CLCL55252</t>
  </si>
  <si>
    <t>Chi cục thi hành án dân sự</t>
  </si>
  <si>
    <t>PA11CL0002488</t>
  </si>
  <si>
    <t xml:space="preserve"> Thôn Khôn Cuổng, xã Thạch Đạn, huyện Cao Lộc, tỉnh Lạng Sơn.</t>
  </si>
  <si>
    <t>PA11CL0021481</t>
  </si>
  <si>
    <t xml:space="preserve"> PT Nà Sa, xã Thạch Đạn, huyện Cao Lộc</t>
  </si>
  <si>
    <t>PA11CL0018875</t>
  </si>
  <si>
    <t xml:space="preserve"> Thôn Khôn Cuổng, xã Thạch Đạn, huyện Cao Lộc, tỉnh Lạng Sơn</t>
  </si>
  <si>
    <t>PA11CL0028557</t>
  </si>
  <si>
    <t xml:space="preserve">  Số 15 Hoàng Van Thụ, P. Chi Lăng, TP Lạng Sơn</t>
  </si>
  <si>
    <t>PA11CL0029142</t>
  </si>
  <si>
    <t xml:space="preserve"> Khối 6, TT. Cao Lộc, huyện Cao Lộc, tỉnh Lạng Sơn, Việt Nam</t>
  </si>
  <si>
    <t>PA11CL0016708</t>
  </si>
  <si>
    <t>PA11CL0027100</t>
  </si>
  <si>
    <t>Phòng Kinh tế và hạ tầng</t>
  </si>
  <si>
    <t xml:space="preserve">  Khối 6, Thị trấn Cao Lộc, huyện Cao Lộc(camera giám sát)</t>
  </si>
  <si>
    <t>PA11CL0006527</t>
  </si>
  <si>
    <t>Trường Trung Học Cơ Sở xã Thụy Hùng</t>
  </si>
  <si>
    <t xml:space="preserve"> Thôn Pò Nghiều, xã Thuỵ Hùng, huyện Cao Lộc.</t>
  </si>
  <si>
    <t>PA11CL0006532</t>
  </si>
  <si>
    <t xml:space="preserve"> Trạm y tế xã Thuỵ Hùng, thôn Pò Mạch, xã Thụy Hùng, huyện Cao Lộc, tỉnh Lạng Sơn.</t>
  </si>
  <si>
    <t>PA11CL0006523</t>
  </si>
  <si>
    <t>Trường trung học cơ sở xã Thụy Hùng</t>
  </si>
  <si>
    <t xml:space="preserve"> Thôn Pò Nghiều, xã Thuỵ Hùng, huyện Cao Lộc.</t>
  </si>
  <si>
    <t>PA11CL0007177</t>
  </si>
  <si>
    <t xml:space="preserve"> Thôn Pò Nghiều, xã Thuỵ Hùng, huyện Cao Lộc.</t>
  </si>
  <si>
    <t>PA11CL0030232</t>
  </si>
  <si>
    <t>Trường Mầm non Thuỵ Hùng huyện Cao Lộc</t>
  </si>
  <si>
    <t>Thôn Pò Nghiều, xã Thuỵ Hùng, huyện Cao Lộc, tỉnh Lạng Sơn</t>
  </si>
  <si>
    <t>PA11CL0006524</t>
  </si>
  <si>
    <t>Ủy ban nhân dân xã Thuỵ Hùng</t>
  </si>
  <si>
    <t xml:space="preserve"> Thôn Pò Mạch, xã Thuỵ Hùng, huyện Cao Lộc, tỉnh Lạng Sơn</t>
  </si>
  <si>
    <t>PA11CL0006343</t>
  </si>
  <si>
    <t>Trường Tiểu học xã Thuỵ Hùng</t>
  </si>
  <si>
    <t xml:space="preserve"> Thôn  Pò Mạch, xã Thuỵ Hùng, huyện Cao Lộc, tỉnh Lạng Sơn.</t>
  </si>
  <si>
    <t>PA11CL0006526</t>
  </si>
  <si>
    <t>PA11CL0011414</t>
  </si>
  <si>
    <t xml:space="preserve"> Trạm y tế, thôn Còn  Quyền, xã Hồng Phong, huyện Cao Lộc, tỉnh Lạng Sơn.</t>
  </si>
  <si>
    <t>PA11CL0011405</t>
  </si>
  <si>
    <t>UBND xã Hồng Phong</t>
  </si>
  <si>
    <t xml:space="preserve"> Thôn Còn Quyền, xã Hồng Phong, huyện Cao Lộc</t>
  </si>
  <si>
    <t>PA11CL0023428</t>
  </si>
  <si>
    <t>UBND xã Phú Xá - Nhà VH thôn Còn Chủ</t>
  </si>
  <si>
    <t xml:space="preserve"> Thôn Còn Chủ, Xã Phú Xá, huyện Cao Lộc</t>
  </si>
  <si>
    <t>PA11CL0011395</t>
  </si>
  <si>
    <t>Trường tiểu học xã Hồng Phong</t>
  </si>
  <si>
    <t>PA11CL0011394</t>
  </si>
  <si>
    <t>PA11CL0011251</t>
  </si>
  <si>
    <t xml:space="preserve"> (NVH thôn Tềnh Chè), thôn Tềnh Chè, xã Hồng Phong, huyện Cao Lộc, tỉnh Lạng Sơn.</t>
  </si>
  <si>
    <t>PA11CL0028112</t>
  </si>
  <si>
    <t>Trung tâm Tài nguyên và môi trường</t>
  </si>
  <si>
    <t>Số 120, đường Ba Sơn, xã Hoàng Đồng, TP Lạng Sơn, tỉnh Lạng Sơn</t>
  </si>
  <si>
    <t>PA11CL0021203</t>
  </si>
  <si>
    <t xml:space="preserve"> Nhà văn hóa thôn Còn Chang, thôn Còn Chang, xã Phú Xá, huyện Cao Lộc, tỉnh Lạng Sơn.</t>
  </si>
  <si>
    <t>PA11CL0022508</t>
  </si>
  <si>
    <t>UBND xã Hồng Phong - Nhà VH thôn Pá Pài</t>
  </si>
  <si>
    <t xml:space="preserve"> Thôn Pá Pài -Hồng Phong- Cao Lộc</t>
  </si>
  <si>
    <t>PA11CL0007734</t>
  </si>
  <si>
    <t xml:space="preserve"> (NVH thôn Lộc Hồ), thôn Lộc Hồ, xã Phú Xá, huyện Cao Lộc, tỉnh Lạng Sơn.</t>
  </si>
  <si>
    <t>PA11CL0007862</t>
  </si>
  <si>
    <t>Ủy ban Nhân dân xã Phú Xá</t>
  </si>
  <si>
    <t xml:space="preserve"> Nhà văn hoá thôn Nà SLìm, thôn Nà Slìm, xã Phú Xá, huyện Cao Lộc, tỉnh Lạng Sơn</t>
  </si>
  <si>
    <t>PA11CL0007696</t>
  </si>
  <si>
    <t>Trường Phổ thông Dân tộc bán trú TH&amp;THCS xã Phú Xá</t>
  </si>
  <si>
    <t xml:space="preserve"> Thôn Pác Lùng, xã Phú Xá, huyện Cao Lộc, tỉnh Lạng Sơn</t>
  </si>
  <si>
    <t>PA11CL0019801</t>
  </si>
  <si>
    <t xml:space="preserve"> Thôn Còn Chủ , xã Phú Xá, huyện Cao Lộc, tỉnh Lạng Sơn</t>
  </si>
  <si>
    <t>PA11CL0007705</t>
  </si>
  <si>
    <t xml:space="preserve"> Trạm y tế xã Phú Xá, thôn Pác Lùng, xã Phú Xá, huyện Cao Lộc, tỉnh Lạng Sơn.</t>
  </si>
  <si>
    <t>PA11CL0023750</t>
  </si>
  <si>
    <t>Trường Mầm non xã Thạch Đạn</t>
  </si>
  <si>
    <t xml:space="preserve"> Thôn Nà Lệnh, xã Thạch Đạn, huyện Cao Lộc, tỉnh Lạng Sơn</t>
  </si>
  <si>
    <t>PA11CL0002485</t>
  </si>
  <si>
    <t>Uỷ Ban Nhân Dân xã Thạch Đạn</t>
  </si>
  <si>
    <t xml:space="preserve"> Thôn Nà Lệnh, xã Thạch Đạn, huyện Cao Lộc, tỉnh Lạng Sơn.</t>
  </si>
  <si>
    <t>PA11CL0002781</t>
  </si>
  <si>
    <t xml:space="preserve"> Trạm y tế xã Thạch Đạn, thôn Nà Lệnh, xã Thạch Đạn, huyện Cao Lộc, tỉnh Lạng Sơn.</t>
  </si>
  <si>
    <t>PA11CL0029499</t>
  </si>
  <si>
    <t>Thôn Nà Lệnh, xã Thạch Đạn, huyện Cao Lộc, tỉnh Lạng Sơn</t>
  </si>
  <si>
    <t>PA11CL0027966</t>
  </si>
  <si>
    <t>Trường Mầm non xã Công Sơn</t>
  </si>
  <si>
    <t xml:space="preserve">  Thôn Cốc Tranh, xã Công Sơn, huyện Cao Lộc, tỉnh Lạng Sơn</t>
  </si>
  <si>
    <t>PA11CL0003442</t>
  </si>
  <si>
    <t>Trường Phổ thông dân tộc bán trú Tiểu học và THCS xã Công Sơn</t>
  </si>
  <si>
    <t xml:space="preserve"> Thôn Cốc Tranh, xã Công Sơn, huyện Cao Lộc, tỉnh Lạng Sơn</t>
  </si>
  <si>
    <t>PA11CL0021131</t>
  </si>
  <si>
    <t>Trường THCS xã Thụy Hùng - điểm trường Tam Lung</t>
  </si>
  <si>
    <t xml:space="preserve"> Thôn Tam Lung, xã Thụy Hùng, huyện Cao Lộc.</t>
  </si>
  <si>
    <t>PA11CL0016823</t>
  </si>
  <si>
    <t>Trường tiểu học Tân Liên</t>
  </si>
  <si>
    <t xml:space="preserve"> Thôn Bản Mới , xã Tân Liên, huyện Cao Lộc, tỉnh Lạng Sơn (phân trường)</t>
  </si>
  <si>
    <t>PA11CL0029384</t>
  </si>
  <si>
    <t>UBND Xã Thuỵ Hùng</t>
  </si>
  <si>
    <t>Thôn Khuổi Mươi, xã Thụy Hùng, huyện Cao Lộc, tỉnh Lạng Sơn</t>
  </si>
  <si>
    <t>PA11CL0001346</t>
  </si>
  <si>
    <t>Đồn Công An Đồng Đăng</t>
  </si>
  <si>
    <t>PA11CL0017105</t>
  </si>
  <si>
    <t>PA11CL0017092</t>
  </si>
  <si>
    <t xml:space="preserve"> Trạm Y tế xã Tân Liên, huyện Cao Lộc, tỉnh Lạng Sơn</t>
  </si>
  <si>
    <t>PA11CL0017101</t>
  </si>
  <si>
    <t>Trường trung học cơ sở xã Tân Liên</t>
  </si>
  <si>
    <t xml:space="preserve"> Thôn An Dinh, xã Tân Liên, huyện Cao Lộc.</t>
  </si>
  <si>
    <t>PA11CL0017102</t>
  </si>
  <si>
    <t>PA11CL0028545</t>
  </si>
  <si>
    <t xml:space="preserve">  Thôn Bản Mới, xã Tân Liên, huyện Cao Lộc, tỉnh Lạng Sơn</t>
  </si>
  <si>
    <t>PA11CL0025924</t>
  </si>
  <si>
    <t>Trường Mầm non xã Yên Trạch</t>
  </si>
  <si>
    <t xml:space="preserve"> Thôn Yên Sơn, xã Yên Trạch, huyên Cao Lộc, tỉnh Lạng Sơn</t>
  </si>
  <si>
    <t>PA11CL0005311</t>
  </si>
  <si>
    <t xml:space="preserve"> Thôn Yên Sơn, xã Yên Trạch, H. Cao Lộc, tỉnh Lạng Sơn</t>
  </si>
  <si>
    <t>PA11CL0011263</t>
  </si>
  <si>
    <t>Trường trung học cơ sở Hồng Phong</t>
  </si>
  <si>
    <t xml:space="preserve"> Thôn Nà Lầm, xã Hồng Phong, huyện Cao Lộc, tỉnh Lạng Sơn.</t>
  </si>
  <si>
    <t>PA11CL0027040</t>
  </si>
  <si>
    <t>Ủy Ban Nhân Dân Xã Hồng Phong</t>
  </si>
  <si>
    <t xml:space="preserve"> Thôn Nà Lầm, xã Hồng Phong, huyện Cao Lộc, tỉnh Lạng Sơn</t>
  </si>
  <si>
    <t>PA11CL0025083</t>
  </si>
  <si>
    <t>Trường Mầm non xã Hồng Phong</t>
  </si>
  <si>
    <t xml:space="preserve"> Thôn Còn Quyền, xã Hồng Phong, huyện Cao Lộc, tỉnh Lạng Sơn</t>
  </si>
  <si>
    <t>PA11CL0001542</t>
  </si>
  <si>
    <t>Trạm Kiểm Dịch Thực Vật Ga Đồng Đăng</t>
  </si>
  <si>
    <t xml:space="preserve"> Khu Ga, thị trấn Đồng Đăng, huyện Cao Lộc, tỉnh Lạng Sơn</t>
  </si>
  <si>
    <t>PA11CLCL50017</t>
  </si>
  <si>
    <t>Đồn Biên Phòng Cửa Khẩu Quốc Tế Hữu Nghị</t>
  </si>
  <si>
    <t xml:space="preserve"> Thị trấn Đồng Đăng, huyện Cao Lộc, tỉnh Lạng Sơn.</t>
  </si>
  <si>
    <t>PA11CL0023781</t>
  </si>
  <si>
    <t>PA11CL0028562</t>
  </si>
  <si>
    <t>PA11CLCL55005</t>
  </si>
  <si>
    <t>Trường Trung học cơ sở thị trấn Cao Lộc</t>
  </si>
  <si>
    <t xml:space="preserve"> Khối 2, thị trấn Cao Lộc, huyện Cao Lộc.</t>
  </si>
  <si>
    <t>PA11CL0021240</t>
  </si>
  <si>
    <t>Trường Mầm non xã Hòa Cư</t>
  </si>
  <si>
    <t xml:space="preserve"> Thôn Bản Luận, xã Hoà Cư, huyện Cao Lộc, tỉnh Lạng Sơn.</t>
  </si>
  <si>
    <t>PA11CL0013770</t>
  </si>
  <si>
    <t xml:space="preserve"> Thôn Bản Luận, xã Hoà Cư, huyện Cao Lộc, tỉnh Lạng Sơn</t>
  </si>
  <si>
    <t>PA11CL0013765</t>
  </si>
  <si>
    <t xml:space="preserve"> Trạm y tế xã Hòa Cư, thôn Bản Luận, xã Hoà Cư huyện Cao Lộc, tỉnh Lạng Sơn.</t>
  </si>
  <si>
    <t>PA11CL0013858</t>
  </si>
  <si>
    <t xml:space="preserve"> Thôn Bản Cằm, xã Hoà Cư, huyện Cao Lộc (Trường Trung Học cơ Sở (2))</t>
  </si>
  <si>
    <t>PA11CL0021480</t>
  </si>
  <si>
    <t xml:space="preserve"> Phân Trường  Khòn Quyền, Xã Thạch Đạn, huyện Cao Lộc</t>
  </si>
  <si>
    <t>PA11CL0018873</t>
  </si>
  <si>
    <t xml:space="preserve"> Thôn Bản Tàn, xã Thạch Đạn, huyện Cao Lộc, tỉnh Lạng Sơn</t>
  </si>
  <si>
    <t>PA11CL0024502</t>
  </si>
  <si>
    <t xml:space="preserve"> Thôn Bản Luận, Xã Hòa Cư, huyện Cao Lộc, tỉnh Lạng Sơn</t>
  </si>
  <si>
    <t>PA11CLCL55239</t>
  </si>
  <si>
    <t>PA11CL0024796</t>
  </si>
  <si>
    <t>Công ty cổ phần quản lý và khai thác đường cao tốc Đèo Cả</t>
  </si>
  <si>
    <t>PA11CLCL55170</t>
  </si>
  <si>
    <t>Đồn Biên Phòng Bảo Lâm</t>
  </si>
  <si>
    <t xml:space="preserve"> Thôn Phạc Táng, xã Bảo Lâm, huyện Cao Lộc, tỉnh Lạng Sơn</t>
  </si>
  <si>
    <t>PA11CL0024954</t>
  </si>
  <si>
    <t>Trung tâm quản lý cửa khẩu</t>
  </si>
  <si>
    <t xml:space="preserve"> Nhà công vụ, khu cửa khẩu Hữu Nghị, huyện Cao Lộc , tỉnh Lạng Sơn</t>
  </si>
  <si>
    <t>PA11CL0029305</t>
  </si>
  <si>
    <t xml:space="preserve"> Khu Cửa khẩu quốc tế Hữu Nghị, thị trấn Đồng Đăng, huyện Cao Lộc, tỉnh Lạng Sơn.</t>
  </si>
  <si>
    <t>PA11CL0024103</t>
  </si>
  <si>
    <t>Trường Trung Học Phổ Thông Ba Sơn</t>
  </si>
  <si>
    <t xml:space="preserve"> Thôn Bản Vàng, Xã Cao Lâu, huyện Cao Lộc</t>
  </si>
  <si>
    <t>PA11CL0026050</t>
  </si>
  <si>
    <t>Trung tâm dạy nghề và hỗ trợ nông dân- Hội nông dân tỉnh Lạng Sơn</t>
  </si>
  <si>
    <t xml:space="preserve"> Thôn Yên Thủy 1, Xã Yên Trạch, huyện Cao Lộc, tỉnh Lạng Sơn, Việt Nam</t>
  </si>
  <si>
    <t>PA11CL0014632</t>
  </si>
  <si>
    <t>Trung tâm Ứng dụng, phát triển khoa học - công nghệ và đo lường, chất lượng sản phẩm</t>
  </si>
  <si>
    <t xml:space="preserve"> Tổ 5, khối 8, Phường Đông Kinh,  thành phố Lạng Sơn, tỉnh Lạng Sơn</t>
  </si>
  <si>
    <t>PA11CL0027154</t>
  </si>
  <si>
    <t>Cục thuế tỉnh Lạng Sơn</t>
  </si>
  <si>
    <t xml:space="preserve">  Khối 10, Thị trấn Cao Lộc, huyện Cao Lộc, tỉnh Lạng Sơn</t>
  </si>
  <si>
    <t>PA11CLTX50757</t>
  </si>
  <si>
    <t>Trường Cao đẳng nghề Lạng Sơn</t>
  </si>
  <si>
    <t xml:space="preserve"> Thôn Đồi Chè, xã Hoàng Đồng, TP Lạng Sơn, tỉnh Lạng Sơn, Việt Nam</t>
  </si>
  <si>
    <t>PA11CL0026099</t>
  </si>
  <si>
    <t>135 đường 3/2, khối 6, Thị trấn Cao Lộc, huyện Cao Lộc, tỉnh Lạng Sơn.</t>
  </si>
  <si>
    <t>HCSN</t>
  </si>
  <si>
    <t>BV-TH</t>
  </si>
  <si>
    <t>CQCS</t>
  </si>
  <si>
    <t>Mã khách hàng</t>
  </si>
  <si>
    <t>Tên khách hàng</t>
  </si>
  <si>
    <t>Địa chỉ</t>
  </si>
  <si>
    <t>Mục đích SDĐ</t>
  </si>
  <si>
    <t>Sản lượng tháng 03-2024</t>
  </si>
  <si>
    <t>sản lượng tháng 03-2023</t>
  </si>
  <si>
    <t>TKĐ</t>
  </si>
  <si>
    <t>Phụ lục: Danh sách các khách hàng theo dõi tiết kiệm điện tháng 03 năm 2024</t>
  </si>
  <si>
    <t>Tăng/Giảm
(kWh)</t>
  </si>
  <si>
    <t>Tỷ lệ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</si>
</sst>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b/>
      <sz val="11"/>
      <color theme="1"/>
      <name val="Times New Roman"/>
      <family val="1"/>
    </font>
    <font>
      <sz val="11"/>
      <color theme="1"/>
      <name val="Times New Roman"/>
      <family val="1"/>
    </font>
    <font>
      <sz val="11"/>
      <color theme="1"/>
      <name val="Times New Roman"/>
      <family val="1"/>
      <charset val="163"/>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4">
    <xf numFmtId="0" fontId="0" fillId="0" borderId="0" xfId="0"/>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Fill="1" applyBorder="1" applyAlignment="1">
      <alignment horizontal="center" vertical="center" wrapText="1"/>
    </xf>
    <xf numFmtId="0" fontId="0" fillId="0" borderId="1" xfId="0" applyBorder="1" applyAlignment="1">
      <alignment horizontal="center"/>
    </xf>
    <xf numFmtId="0" fontId="1" fillId="0" borderId="3" xfId="0" applyFont="1" applyBorder="1" applyAlignment="1">
      <alignment horizontal="center"/>
    </xf>
    <xf numFmtId="3" fontId="2" fillId="0" borderId="1" xfId="0" applyNumberFormat="1" applyFont="1" applyBorder="1" applyAlignment="1">
      <alignment horizontal="center"/>
    </xf>
    <xf numFmtId="3" fontId="3" fillId="0" borderId="1" xfId="0" applyNumberFormat="1" applyFont="1" applyBorder="1" applyAlignment="1">
      <alignment horizontal="center"/>
    </xf>
    <xf numFmtId="2" fontId="3" fillId="0" borderId="1" xfId="0" applyNumberFormat="1" applyFont="1" applyBorder="1" applyAlignment="1">
      <alignment horizontal="center"/>
    </xf>
    <xf numFmtId="3" fontId="0" fillId="0" borderId="0" xfId="0" applyNumberFormat="1" applyAlignment="1">
      <alignment horizontal="center"/>
    </xf>
    <xf numFmtId="2" fontId="3" fillId="0" borderId="2" xfId="0" applyNumberFormat="1" applyFon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0"/>
  <sheetViews>
    <sheetView tabSelected="1" workbookViewId="0">
      <selection activeCell="D18" sqref="D18"/>
    </sheetView>
  </sheetViews>
  <sheetFormatPr defaultRowHeight="15" x14ac:dyDescent="0.25"/>
  <cols>
    <col min="1" max="1" width="7.28515625" bestFit="1" customWidth="1"/>
    <col min="2" max="2" width="16.85546875" bestFit="1" customWidth="1"/>
    <col min="3" max="3" width="55" customWidth="1"/>
    <col min="4" max="4" width="74.7109375" customWidth="1"/>
    <col min="5" max="5" width="9.7109375" style="5" bestFit="1" customWidth="1"/>
    <col min="6" max="6" width="10.7109375" style="5" customWidth="1"/>
    <col min="7" max="7" width="10.85546875" style="5" customWidth="1"/>
    <col min="8" max="8" width="11.140625" style="5" customWidth="1"/>
    <col min="9" max="9" width="9.5703125" style="5" bestFit="1" customWidth="1"/>
    <col min="10" max="10" width="9.140625" style="5"/>
  </cols>
  <sheetData>
    <row r="1" spans="1:10" x14ac:dyDescent="0.25">
      <c r="A1" s="8" t="s">
        <v>1044</v>
      </c>
      <c r="B1" s="8"/>
      <c r="C1" s="8"/>
      <c r="D1" s="8"/>
      <c r="E1" s="8"/>
      <c r="F1" s="8"/>
      <c r="G1" s="8"/>
      <c r="H1" s="8"/>
      <c r="I1" s="8"/>
      <c r="J1" s="8"/>
    </row>
    <row r="2" spans="1:10" ht="42.75" x14ac:dyDescent="0.25">
      <c r="A2" s="3" t="s">
        <v>0</v>
      </c>
      <c r="B2" s="3" t="s">
        <v>1037</v>
      </c>
      <c r="C2" s="3" t="s">
        <v>1038</v>
      </c>
      <c r="D2" s="3" t="s">
        <v>1039</v>
      </c>
      <c r="E2" s="4" t="s">
        <v>1040</v>
      </c>
      <c r="F2" s="4" t="s">
        <v>1041</v>
      </c>
      <c r="G2" s="4" t="s">
        <v>1042</v>
      </c>
      <c r="H2" s="4" t="s">
        <v>1045</v>
      </c>
      <c r="I2" s="4" t="s">
        <v>1046</v>
      </c>
      <c r="J2" s="6" t="s">
        <v>1043</v>
      </c>
    </row>
    <row r="3" spans="1:10" x14ac:dyDescent="0.25">
      <c r="A3" s="1">
        <v>1</v>
      </c>
      <c r="B3" s="1" t="s">
        <v>1</v>
      </c>
      <c r="C3" s="1" t="s">
        <v>2</v>
      </c>
      <c r="D3" s="1" t="s">
        <v>3</v>
      </c>
      <c r="E3" s="2" t="s">
        <v>1034</v>
      </c>
      <c r="F3" s="9">
        <v>225504</v>
      </c>
      <c r="G3" s="9">
        <v>194100</v>
      </c>
      <c r="H3" s="10">
        <f>+F3-G3</f>
        <v>31404</v>
      </c>
      <c r="I3" s="11">
        <f>+H3/F3%</f>
        <v>13.926138782460622</v>
      </c>
      <c r="J3" s="7" t="b">
        <f t="shared" ref="J3:J66" si="0">+IF(I3&lt;0,1)</f>
        <v>0</v>
      </c>
    </row>
    <row r="4" spans="1:10" x14ac:dyDescent="0.25">
      <c r="A4" s="1">
        <v>2</v>
      </c>
      <c r="B4" s="1" t="s">
        <v>4</v>
      </c>
      <c r="C4" s="1" t="s">
        <v>5</v>
      </c>
      <c r="D4" s="1" t="s">
        <v>6</v>
      </c>
      <c r="E4" s="2" t="s">
        <v>1034</v>
      </c>
      <c r="F4" s="9">
        <v>62533</v>
      </c>
      <c r="G4" s="9">
        <v>45601</v>
      </c>
      <c r="H4" s="10">
        <f t="shared" ref="H4:H67" si="1">+F4-G4</f>
        <v>16932</v>
      </c>
      <c r="I4" s="11">
        <f t="shared" ref="I4:I67" si="2">+H4/F4%</f>
        <v>27.076903395007434</v>
      </c>
      <c r="J4" s="7" t="b">
        <f t="shared" si="0"/>
        <v>0</v>
      </c>
    </row>
    <row r="5" spans="1:10" x14ac:dyDescent="0.25">
      <c r="A5" s="1">
        <v>3</v>
      </c>
      <c r="B5" s="1" t="s">
        <v>7</v>
      </c>
      <c r="C5" s="1" t="s">
        <v>8</v>
      </c>
      <c r="D5" s="1" t="s">
        <v>9</v>
      </c>
      <c r="E5" s="2" t="s">
        <v>1035</v>
      </c>
      <c r="F5" s="9">
        <v>71</v>
      </c>
      <c r="G5" s="9">
        <v>48</v>
      </c>
      <c r="H5" s="10">
        <f t="shared" si="1"/>
        <v>23</v>
      </c>
      <c r="I5" s="11">
        <f t="shared" si="2"/>
        <v>32.394366197183103</v>
      </c>
      <c r="J5" s="7" t="b">
        <f t="shared" si="0"/>
        <v>0</v>
      </c>
    </row>
    <row r="6" spans="1:10" x14ac:dyDescent="0.25">
      <c r="A6" s="1">
        <v>4</v>
      </c>
      <c r="B6" s="1" t="s">
        <v>10</v>
      </c>
      <c r="C6" s="1" t="s">
        <v>11</v>
      </c>
      <c r="D6" s="1" t="s">
        <v>12</v>
      </c>
      <c r="E6" s="2" t="s">
        <v>1035</v>
      </c>
      <c r="F6" s="9">
        <v>66</v>
      </c>
      <c r="G6" s="9">
        <v>46</v>
      </c>
      <c r="H6" s="10">
        <f t="shared" si="1"/>
        <v>20</v>
      </c>
      <c r="I6" s="11">
        <f t="shared" si="2"/>
        <v>30.303030303030301</v>
      </c>
      <c r="J6" s="7" t="b">
        <f t="shared" si="0"/>
        <v>0</v>
      </c>
    </row>
    <row r="7" spans="1:10" x14ac:dyDescent="0.25">
      <c r="A7" s="1">
        <v>5</v>
      </c>
      <c r="B7" s="1" t="s">
        <v>13</v>
      </c>
      <c r="C7" s="1" t="s">
        <v>14</v>
      </c>
      <c r="D7" s="1" t="s">
        <v>15</v>
      </c>
      <c r="E7" s="2" t="s">
        <v>1034</v>
      </c>
      <c r="F7" s="9">
        <v>270</v>
      </c>
      <c r="G7" s="9">
        <v>547</v>
      </c>
      <c r="H7" s="10">
        <f t="shared" si="1"/>
        <v>-277</v>
      </c>
      <c r="I7" s="11">
        <f t="shared" si="2"/>
        <v>-102.59259259259258</v>
      </c>
      <c r="J7" s="7">
        <f t="shared" si="0"/>
        <v>1</v>
      </c>
    </row>
    <row r="8" spans="1:10" x14ac:dyDescent="0.25">
      <c r="A8" s="1">
        <v>6</v>
      </c>
      <c r="B8" s="1" t="s">
        <v>16</v>
      </c>
      <c r="C8" s="1" t="s">
        <v>17</v>
      </c>
      <c r="D8" s="1" t="s">
        <v>15</v>
      </c>
      <c r="E8" s="2" t="s">
        <v>1035</v>
      </c>
      <c r="F8" s="9">
        <v>73</v>
      </c>
      <c r="G8" s="9">
        <v>57</v>
      </c>
      <c r="H8" s="10">
        <f t="shared" si="1"/>
        <v>16</v>
      </c>
      <c r="I8" s="11">
        <f t="shared" si="2"/>
        <v>21.917808219178081</v>
      </c>
      <c r="J8" s="7" t="b">
        <f t="shared" si="0"/>
        <v>0</v>
      </c>
    </row>
    <row r="9" spans="1:10" x14ac:dyDescent="0.25">
      <c r="A9" s="1">
        <v>7</v>
      </c>
      <c r="B9" s="1" t="s">
        <v>18</v>
      </c>
      <c r="C9" s="1" t="s">
        <v>17</v>
      </c>
      <c r="D9" s="1" t="s">
        <v>19</v>
      </c>
      <c r="E9" s="2" t="s">
        <v>1035</v>
      </c>
      <c r="F9" s="9">
        <v>861</v>
      </c>
      <c r="G9" s="9">
        <v>726</v>
      </c>
      <c r="H9" s="10">
        <f t="shared" si="1"/>
        <v>135</v>
      </c>
      <c r="I9" s="11">
        <f t="shared" si="2"/>
        <v>15.679442508710803</v>
      </c>
      <c r="J9" s="7" t="b">
        <f t="shared" si="0"/>
        <v>0</v>
      </c>
    </row>
    <row r="10" spans="1:10" x14ac:dyDescent="0.25">
      <c r="A10" s="1">
        <v>8</v>
      </c>
      <c r="B10" s="1" t="s">
        <v>20</v>
      </c>
      <c r="C10" s="1" t="s">
        <v>21</v>
      </c>
      <c r="D10" s="1" t="s">
        <v>22</v>
      </c>
      <c r="E10" s="2" t="s">
        <v>1034</v>
      </c>
      <c r="F10" s="9">
        <v>419</v>
      </c>
      <c r="G10" s="9">
        <v>133</v>
      </c>
      <c r="H10" s="10">
        <f t="shared" si="1"/>
        <v>286</v>
      </c>
      <c r="I10" s="11">
        <f t="shared" si="2"/>
        <v>68.25775656324582</v>
      </c>
      <c r="J10" s="7" t="b">
        <f t="shared" si="0"/>
        <v>0</v>
      </c>
    </row>
    <row r="11" spans="1:10" x14ac:dyDescent="0.25">
      <c r="A11" s="1">
        <v>9</v>
      </c>
      <c r="B11" s="1" t="s">
        <v>23</v>
      </c>
      <c r="C11" s="1" t="s">
        <v>24</v>
      </c>
      <c r="D11" s="1" t="s">
        <v>22</v>
      </c>
      <c r="E11" s="2" t="s">
        <v>1034</v>
      </c>
      <c r="F11" s="9">
        <v>182</v>
      </c>
      <c r="G11" s="9">
        <v>55</v>
      </c>
      <c r="H11" s="10">
        <f t="shared" si="1"/>
        <v>127</v>
      </c>
      <c r="I11" s="11">
        <f t="shared" si="2"/>
        <v>69.780219780219781</v>
      </c>
      <c r="J11" s="7" t="b">
        <f t="shared" si="0"/>
        <v>0</v>
      </c>
    </row>
    <row r="12" spans="1:10" x14ac:dyDescent="0.25">
      <c r="A12" s="1">
        <v>10</v>
      </c>
      <c r="B12" s="1" t="s">
        <v>25</v>
      </c>
      <c r="C12" s="1" t="s">
        <v>17</v>
      </c>
      <c r="D12" s="1" t="s">
        <v>19</v>
      </c>
      <c r="E12" s="2" t="s">
        <v>1035</v>
      </c>
      <c r="F12" s="9">
        <v>165</v>
      </c>
      <c r="G12" s="9">
        <v>196</v>
      </c>
      <c r="H12" s="10">
        <f t="shared" si="1"/>
        <v>-31</v>
      </c>
      <c r="I12" s="11">
        <f t="shared" si="2"/>
        <v>-18.787878787878789</v>
      </c>
      <c r="J12" s="7">
        <f t="shared" si="0"/>
        <v>1</v>
      </c>
    </row>
    <row r="13" spans="1:10" x14ac:dyDescent="0.25">
      <c r="A13" s="1">
        <v>11</v>
      </c>
      <c r="B13" s="1" t="s">
        <v>26</v>
      </c>
      <c r="C13" s="1" t="s">
        <v>27</v>
      </c>
      <c r="D13" s="1" t="s">
        <v>28</v>
      </c>
      <c r="E13" s="2" t="s">
        <v>1035</v>
      </c>
      <c r="F13" s="9">
        <v>350</v>
      </c>
      <c r="G13" s="9">
        <v>264</v>
      </c>
      <c r="H13" s="10">
        <f t="shared" si="1"/>
        <v>86</v>
      </c>
      <c r="I13" s="11">
        <f t="shared" si="2"/>
        <v>24.571428571428573</v>
      </c>
      <c r="J13" s="7" t="b">
        <f t="shared" si="0"/>
        <v>0</v>
      </c>
    </row>
    <row r="14" spans="1:10" x14ac:dyDescent="0.25">
      <c r="A14" s="1">
        <v>12</v>
      </c>
      <c r="B14" s="1" t="s">
        <v>29</v>
      </c>
      <c r="C14" s="1" t="s">
        <v>30</v>
      </c>
      <c r="D14" s="1" t="s">
        <v>31</v>
      </c>
      <c r="E14" s="2" t="s">
        <v>1035</v>
      </c>
      <c r="F14" s="9">
        <v>332</v>
      </c>
      <c r="G14" s="9">
        <v>326</v>
      </c>
      <c r="H14" s="10">
        <f t="shared" si="1"/>
        <v>6</v>
      </c>
      <c r="I14" s="11">
        <f t="shared" si="2"/>
        <v>1.8072289156626506</v>
      </c>
      <c r="J14" s="7" t="b">
        <f t="shared" si="0"/>
        <v>0</v>
      </c>
    </row>
    <row r="15" spans="1:10" x14ac:dyDescent="0.25">
      <c r="A15" s="1">
        <v>13</v>
      </c>
      <c r="B15" s="1" t="s">
        <v>35</v>
      </c>
      <c r="C15" s="1" t="s">
        <v>36</v>
      </c>
      <c r="D15" s="1" t="s">
        <v>28</v>
      </c>
      <c r="E15" s="2" t="s">
        <v>1034</v>
      </c>
      <c r="F15" s="9">
        <v>410</v>
      </c>
      <c r="G15" s="9">
        <v>1021</v>
      </c>
      <c r="H15" s="10">
        <f t="shared" si="1"/>
        <v>-611</v>
      </c>
      <c r="I15" s="11">
        <f t="shared" si="2"/>
        <v>-149.02439024390245</v>
      </c>
      <c r="J15" s="7">
        <f t="shared" si="0"/>
        <v>1</v>
      </c>
    </row>
    <row r="16" spans="1:10" x14ac:dyDescent="0.25">
      <c r="A16" s="1">
        <v>14</v>
      </c>
      <c r="B16" s="1" t="s">
        <v>37</v>
      </c>
      <c r="C16" s="1" t="s">
        <v>36</v>
      </c>
      <c r="D16" s="1" t="s">
        <v>38</v>
      </c>
      <c r="E16" s="2" t="s">
        <v>1034</v>
      </c>
      <c r="F16" s="9">
        <v>72</v>
      </c>
      <c r="G16" s="9">
        <v>60</v>
      </c>
      <c r="H16" s="10">
        <f t="shared" si="1"/>
        <v>12</v>
      </c>
      <c r="I16" s="11">
        <f t="shared" si="2"/>
        <v>16.666666666666668</v>
      </c>
      <c r="J16" s="7" t="b">
        <f t="shared" si="0"/>
        <v>0</v>
      </c>
    </row>
    <row r="17" spans="1:10" x14ac:dyDescent="0.25">
      <c r="A17" s="1">
        <v>15</v>
      </c>
      <c r="B17" s="1" t="s">
        <v>39</v>
      </c>
      <c r="C17" s="1" t="s">
        <v>40</v>
      </c>
      <c r="D17" s="1" t="s">
        <v>41</v>
      </c>
      <c r="E17" s="2" t="s">
        <v>1035</v>
      </c>
      <c r="F17" s="9">
        <v>625</v>
      </c>
      <c r="G17" s="9">
        <v>405</v>
      </c>
      <c r="H17" s="10">
        <f t="shared" si="1"/>
        <v>220</v>
      </c>
      <c r="I17" s="11">
        <f t="shared" si="2"/>
        <v>35.200000000000003</v>
      </c>
      <c r="J17" s="7" t="b">
        <f t="shared" si="0"/>
        <v>0</v>
      </c>
    </row>
    <row r="18" spans="1:10" x14ac:dyDescent="0.25">
      <c r="A18" s="1">
        <v>16</v>
      </c>
      <c r="B18" s="1" t="s">
        <v>42</v>
      </c>
      <c r="C18" s="1" t="s">
        <v>43</v>
      </c>
      <c r="D18" s="1" t="s">
        <v>44</v>
      </c>
      <c r="E18" s="2" t="s">
        <v>1035</v>
      </c>
      <c r="F18" s="9">
        <v>1502</v>
      </c>
      <c r="G18" s="9">
        <v>1463</v>
      </c>
      <c r="H18" s="10">
        <f t="shared" si="1"/>
        <v>39</v>
      </c>
      <c r="I18" s="11">
        <f t="shared" si="2"/>
        <v>2.596537949400799</v>
      </c>
      <c r="J18" s="7" t="b">
        <f t="shared" si="0"/>
        <v>0</v>
      </c>
    </row>
    <row r="19" spans="1:10" x14ac:dyDescent="0.25">
      <c r="A19" s="1">
        <v>17</v>
      </c>
      <c r="B19" s="1" t="s">
        <v>45</v>
      </c>
      <c r="C19" s="1" t="s">
        <v>46</v>
      </c>
      <c r="D19" s="1" t="s">
        <v>47</v>
      </c>
      <c r="E19" s="2" t="s">
        <v>1034</v>
      </c>
      <c r="F19" s="9">
        <v>205</v>
      </c>
      <c r="G19" s="9">
        <v>195</v>
      </c>
      <c r="H19" s="10">
        <f t="shared" si="1"/>
        <v>10</v>
      </c>
      <c r="I19" s="11">
        <f t="shared" si="2"/>
        <v>4.8780487804878057</v>
      </c>
      <c r="J19" s="7" t="b">
        <f t="shared" si="0"/>
        <v>0</v>
      </c>
    </row>
    <row r="20" spans="1:10" x14ac:dyDescent="0.25">
      <c r="A20" s="1">
        <v>18</v>
      </c>
      <c r="B20" s="1" t="s">
        <v>48</v>
      </c>
      <c r="C20" s="1" t="s">
        <v>49</v>
      </c>
      <c r="D20" s="1" t="s">
        <v>50</v>
      </c>
      <c r="E20" s="2" t="s">
        <v>1034</v>
      </c>
      <c r="F20" s="9">
        <v>1</v>
      </c>
      <c r="G20" s="9">
        <v>25</v>
      </c>
      <c r="H20" s="10">
        <f t="shared" si="1"/>
        <v>-24</v>
      </c>
      <c r="I20" s="11">
        <f t="shared" si="2"/>
        <v>-2400</v>
      </c>
      <c r="J20" s="7">
        <f t="shared" si="0"/>
        <v>1</v>
      </c>
    </row>
    <row r="21" spans="1:10" x14ac:dyDescent="0.25">
      <c r="A21" s="1">
        <v>19</v>
      </c>
      <c r="B21" s="1" t="s">
        <v>51</v>
      </c>
      <c r="C21" s="1" t="s">
        <v>52</v>
      </c>
      <c r="D21" s="1" t="s">
        <v>53</v>
      </c>
      <c r="E21" s="2" t="s">
        <v>1035</v>
      </c>
      <c r="F21" s="9">
        <v>97</v>
      </c>
      <c r="G21" s="9">
        <v>151</v>
      </c>
      <c r="H21" s="10">
        <f t="shared" si="1"/>
        <v>-54</v>
      </c>
      <c r="I21" s="11">
        <f t="shared" si="2"/>
        <v>-55.670103092783506</v>
      </c>
      <c r="J21" s="7">
        <f t="shared" si="0"/>
        <v>1</v>
      </c>
    </row>
    <row r="22" spans="1:10" x14ac:dyDescent="0.25">
      <c r="A22" s="1">
        <v>20</v>
      </c>
      <c r="B22" s="1" t="s">
        <v>54</v>
      </c>
      <c r="C22" s="1" t="s">
        <v>52</v>
      </c>
      <c r="D22" s="1" t="s">
        <v>53</v>
      </c>
      <c r="E22" s="2" t="s">
        <v>1035</v>
      </c>
      <c r="F22" s="9">
        <v>316</v>
      </c>
      <c r="G22" s="9">
        <v>470</v>
      </c>
      <c r="H22" s="10">
        <f t="shared" si="1"/>
        <v>-154</v>
      </c>
      <c r="I22" s="11">
        <f t="shared" si="2"/>
        <v>-48.734177215189874</v>
      </c>
      <c r="J22" s="7">
        <f t="shared" si="0"/>
        <v>1</v>
      </c>
    </row>
    <row r="23" spans="1:10" x14ac:dyDescent="0.25">
      <c r="A23" s="1">
        <v>21</v>
      </c>
      <c r="B23" s="1" t="s">
        <v>55</v>
      </c>
      <c r="C23" s="1" t="s">
        <v>56</v>
      </c>
      <c r="D23" s="1" t="s">
        <v>57</v>
      </c>
      <c r="E23" s="2" t="s">
        <v>1034</v>
      </c>
      <c r="F23" s="9">
        <v>492</v>
      </c>
      <c r="G23" s="9">
        <v>389</v>
      </c>
      <c r="H23" s="10">
        <f t="shared" si="1"/>
        <v>103</v>
      </c>
      <c r="I23" s="11">
        <f t="shared" si="2"/>
        <v>20.934959349593495</v>
      </c>
      <c r="J23" s="7" t="b">
        <f t="shared" si="0"/>
        <v>0</v>
      </c>
    </row>
    <row r="24" spans="1:10" x14ac:dyDescent="0.25">
      <c r="A24" s="1">
        <v>22</v>
      </c>
      <c r="B24" s="1" t="s">
        <v>58</v>
      </c>
      <c r="C24" s="1" t="s">
        <v>59</v>
      </c>
      <c r="D24" s="1" t="s">
        <v>60</v>
      </c>
      <c r="E24" s="2" t="s">
        <v>1035</v>
      </c>
      <c r="F24" s="9">
        <v>229</v>
      </c>
      <c r="G24" s="9">
        <v>269</v>
      </c>
      <c r="H24" s="10">
        <f t="shared" si="1"/>
        <v>-40</v>
      </c>
      <c r="I24" s="11">
        <f t="shared" si="2"/>
        <v>-17.467248908296941</v>
      </c>
      <c r="J24" s="7">
        <f t="shared" si="0"/>
        <v>1</v>
      </c>
    </row>
    <row r="25" spans="1:10" x14ac:dyDescent="0.25">
      <c r="A25" s="1">
        <v>23</v>
      </c>
      <c r="B25" s="1" t="s">
        <v>61</v>
      </c>
      <c r="C25" s="1" t="s">
        <v>30</v>
      </c>
      <c r="D25" s="1" t="s">
        <v>62</v>
      </c>
      <c r="E25" s="2" t="s">
        <v>1035</v>
      </c>
      <c r="F25" s="9">
        <v>272</v>
      </c>
      <c r="G25" s="9">
        <v>181</v>
      </c>
      <c r="H25" s="10">
        <f t="shared" si="1"/>
        <v>91</v>
      </c>
      <c r="I25" s="11">
        <f t="shared" si="2"/>
        <v>33.455882352941174</v>
      </c>
      <c r="J25" s="7" t="b">
        <f t="shared" si="0"/>
        <v>0</v>
      </c>
    </row>
    <row r="26" spans="1:10" x14ac:dyDescent="0.25">
      <c r="A26" s="1">
        <v>24</v>
      </c>
      <c r="B26" s="1" t="s">
        <v>63</v>
      </c>
      <c r="C26" s="1" t="s">
        <v>64</v>
      </c>
      <c r="D26" s="1" t="s">
        <v>65</v>
      </c>
      <c r="E26" s="2" t="s">
        <v>1035</v>
      </c>
      <c r="F26" s="9">
        <v>516</v>
      </c>
      <c r="G26" s="9">
        <v>488</v>
      </c>
      <c r="H26" s="10">
        <f t="shared" si="1"/>
        <v>28</v>
      </c>
      <c r="I26" s="11">
        <f t="shared" si="2"/>
        <v>5.4263565891472867</v>
      </c>
      <c r="J26" s="7" t="b">
        <f t="shared" si="0"/>
        <v>0</v>
      </c>
    </row>
    <row r="27" spans="1:10" x14ac:dyDescent="0.25">
      <c r="A27" s="1">
        <v>25</v>
      </c>
      <c r="B27" s="1" t="s">
        <v>66</v>
      </c>
      <c r="C27" s="1" t="s">
        <v>56</v>
      </c>
      <c r="D27" s="1" t="s">
        <v>67</v>
      </c>
      <c r="E27" s="2" t="s">
        <v>1034</v>
      </c>
      <c r="F27" s="9">
        <v>522</v>
      </c>
      <c r="G27" s="9">
        <v>477</v>
      </c>
      <c r="H27" s="10">
        <f t="shared" si="1"/>
        <v>45</v>
      </c>
      <c r="I27" s="11">
        <f t="shared" si="2"/>
        <v>8.6206896551724146</v>
      </c>
      <c r="J27" s="7" t="b">
        <f t="shared" si="0"/>
        <v>0</v>
      </c>
    </row>
    <row r="28" spans="1:10" x14ac:dyDescent="0.25">
      <c r="A28" s="1">
        <v>26</v>
      </c>
      <c r="B28" s="1" t="s">
        <v>68</v>
      </c>
      <c r="C28" s="1" t="s">
        <v>69</v>
      </c>
      <c r="D28" s="1" t="s">
        <v>70</v>
      </c>
      <c r="E28" s="2" t="s">
        <v>1035</v>
      </c>
      <c r="F28" s="9">
        <v>461</v>
      </c>
      <c r="G28" s="9">
        <v>326</v>
      </c>
      <c r="H28" s="10">
        <f t="shared" si="1"/>
        <v>135</v>
      </c>
      <c r="I28" s="11">
        <f t="shared" si="2"/>
        <v>29.284164859002168</v>
      </c>
      <c r="J28" s="7" t="b">
        <f t="shared" si="0"/>
        <v>0</v>
      </c>
    </row>
    <row r="29" spans="1:10" x14ac:dyDescent="0.25">
      <c r="A29" s="1">
        <v>27</v>
      </c>
      <c r="B29" s="1" t="s">
        <v>71</v>
      </c>
      <c r="C29" s="1" t="s">
        <v>72</v>
      </c>
      <c r="D29" s="1" t="s">
        <v>73</v>
      </c>
      <c r="E29" s="2" t="s">
        <v>1034</v>
      </c>
      <c r="F29" s="9">
        <v>639</v>
      </c>
      <c r="G29" s="9">
        <v>766</v>
      </c>
      <c r="H29" s="10">
        <f t="shared" si="1"/>
        <v>-127</v>
      </c>
      <c r="I29" s="11">
        <f t="shared" si="2"/>
        <v>-19.874804381846637</v>
      </c>
      <c r="J29" s="7">
        <f t="shared" si="0"/>
        <v>1</v>
      </c>
    </row>
    <row r="30" spans="1:10" x14ac:dyDescent="0.25">
      <c r="A30" s="1">
        <v>28</v>
      </c>
      <c r="B30" s="1" t="s">
        <v>74</v>
      </c>
      <c r="C30" s="1" t="s">
        <v>75</v>
      </c>
      <c r="D30" s="1" t="s">
        <v>73</v>
      </c>
      <c r="E30" s="2" t="s">
        <v>1034</v>
      </c>
      <c r="F30" s="9">
        <v>119</v>
      </c>
      <c r="G30" s="9">
        <v>133</v>
      </c>
      <c r="H30" s="10">
        <f t="shared" si="1"/>
        <v>-14</v>
      </c>
      <c r="I30" s="11">
        <f t="shared" si="2"/>
        <v>-11.764705882352942</v>
      </c>
      <c r="J30" s="7">
        <f t="shared" si="0"/>
        <v>1</v>
      </c>
    </row>
    <row r="31" spans="1:10" x14ac:dyDescent="0.25">
      <c r="A31" s="1">
        <v>29</v>
      </c>
      <c r="B31" s="1" t="s">
        <v>76</v>
      </c>
      <c r="C31" s="1" t="s">
        <v>30</v>
      </c>
      <c r="D31" s="1" t="s">
        <v>77</v>
      </c>
      <c r="E31" s="2" t="s">
        <v>1035</v>
      </c>
      <c r="F31" s="9">
        <v>64</v>
      </c>
      <c r="G31" s="9">
        <v>265</v>
      </c>
      <c r="H31" s="10">
        <f t="shared" si="1"/>
        <v>-201</v>
      </c>
      <c r="I31" s="11">
        <f t="shared" si="2"/>
        <v>-314.0625</v>
      </c>
      <c r="J31" s="7">
        <f t="shared" si="0"/>
        <v>1</v>
      </c>
    </row>
    <row r="32" spans="1:10" x14ac:dyDescent="0.25">
      <c r="A32" s="1">
        <v>30</v>
      </c>
      <c r="B32" s="1" t="s">
        <v>78</v>
      </c>
      <c r="C32" s="1" t="s">
        <v>79</v>
      </c>
      <c r="D32" s="1" t="s">
        <v>80</v>
      </c>
      <c r="E32" s="2" t="s">
        <v>1034</v>
      </c>
      <c r="F32" s="9">
        <v>1451</v>
      </c>
      <c r="G32" s="9">
        <v>802</v>
      </c>
      <c r="H32" s="10">
        <f t="shared" si="1"/>
        <v>649</v>
      </c>
      <c r="I32" s="11">
        <f t="shared" si="2"/>
        <v>44.727773949000692</v>
      </c>
      <c r="J32" s="7" t="b">
        <f t="shared" si="0"/>
        <v>0</v>
      </c>
    </row>
    <row r="33" spans="1:10" x14ac:dyDescent="0.25">
      <c r="A33" s="1">
        <v>31</v>
      </c>
      <c r="B33" s="1" t="s">
        <v>81</v>
      </c>
      <c r="C33" s="1" t="s">
        <v>82</v>
      </c>
      <c r="D33" s="1" t="s">
        <v>83</v>
      </c>
      <c r="E33" s="2" t="s">
        <v>1036</v>
      </c>
      <c r="F33" s="9">
        <v>4119</v>
      </c>
      <c r="G33" s="9">
        <v>4246</v>
      </c>
      <c r="H33" s="10">
        <f t="shared" si="1"/>
        <v>-127</v>
      </c>
      <c r="I33" s="11">
        <f t="shared" si="2"/>
        <v>-3.0832726389900462</v>
      </c>
      <c r="J33" s="7">
        <f t="shared" si="0"/>
        <v>1</v>
      </c>
    </row>
    <row r="34" spans="1:10" x14ac:dyDescent="0.25">
      <c r="A34" s="1">
        <v>32</v>
      </c>
      <c r="B34" s="1" t="s">
        <v>87</v>
      </c>
      <c r="C34" s="1" t="s">
        <v>88</v>
      </c>
      <c r="D34" s="1" t="s">
        <v>89</v>
      </c>
      <c r="E34" s="2" t="s">
        <v>1035</v>
      </c>
      <c r="F34" s="9">
        <v>4972</v>
      </c>
      <c r="G34" s="9">
        <v>4733</v>
      </c>
      <c r="H34" s="10">
        <f t="shared" si="1"/>
        <v>239</v>
      </c>
      <c r="I34" s="11">
        <f t="shared" si="2"/>
        <v>4.806918744971842</v>
      </c>
      <c r="J34" s="7" t="b">
        <f t="shared" si="0"/>
        <v>0</v>
      </c>
    </row>
    <row r="35" spans="1:10" x14ac:dyDescent="0.25">
      <c r="A35" s="1">
        <v>33</v>
      </c>
      <c r="B35" s="1" t="s">
        <v>90</v>
      </c>
      <c r="C35" s="1" t="s">
        <v>91</v>
      </c>
      <c r="D35" s="1" t="s">
        <v>92</v>
      </c>
      <c r="E35" s="2" t="s">
        <v>1035</v>
      </c>
      <c r="F35" s="9">
        <v>232</v>
      </c>
      <c r="G35" s="9">
        <v>309</v>
      </c>
      <c r="H35" s="10">
        <f t="shared" si="1"/>
        <v>-77</v>
      </c>
      <c r="I35" s="11">
        <f t="shared" si="2"/>
        <v>-33.189655172413794</v>
      </c>
      <c r="J35" s="7">
        <f t="shared" si="0"/>
        <v>1</v>
      </c>
    </row>
    <row r="36" spans="1:10" x14ac:dyDescent="0.25">
      <c r="A36" s="1">
        <v>34</v>
      </c>
      <c r="B36" s="1" t="s">
        <v>93</v>
      </c>
      <c r="C36" s="1" t="s">
        <v>94</v>
      </c>
      <c r="D36" s="1" t="s">
        <v>95</v>
      </c>
      <c r="E36" s="2" t="s">
        <v>1034</v>
      </c>
      <c r="F36" s="9">
        <v>4</v>
      </c>
      <c r="G36" s="9">
        <v>2</v>
      </c>
      <c r="H36" s="10">
        <f t="shared" si="1"/>
        <v>2</v>
      </c>
      <c r="I36" s="11">
        <f t="shared" si="2"/>
        <v>50</v>
      </c>
      <c r="J36" s="7" t="b">
        <f t="shared" si="0"/>
        <v>0</v>
      </c>
    </row>
    <row r="37" spans="1:10" x14ac:dyDescent="0.25">
      <c r="A37" s="1">
        <v>35</v>
      </c>
      <c r="B37" s="1" t="s">
        <v>96</v>
      </c>
      <c r="C37" s="1" t="s">
        <v>97</v>
      </c>
      <c r="D37" s="1" t="s">
        <v>98</v>
      </c>
      <c r="E37" s="2" t="s">
        <v>1035</v>
      </c>
      <c r="F37" s="9">
        <v>546</v>
      </c>
      <c r="G37" s="9">
        <v>512</v>
      </c>
      <c r="H37" s="10">
        <f t="shared" si="1"/>
        <v>34</v>
      </c>
      <c r="I37" s="11">
        <f t="shared" si="2"/>
        <v>6.2271062271062272</v>
      </c>
      <c r="J37" s="7" t="b">
        <f t="shared" si="0"/>
        <v>0</v>
      </c>
    </row>
    <row r="38" spans="1:10" x14ac:dyDescent="0.25">
      <c r="A38" s="1">
        <v>36</v>
      </c>
      <c r="B38" s="1" t="s">
        <v>99</v>
      </c>
      <c r="C38" s="1" t="s">
        <v>100</v>
      </c>
      <c r="D38" s="1" t="s">
        <v>101</v>
      </c>
      <c r="E38" s="2" t="s">
        <v>1035</v>
      </c>
      <c r="F38" s="9">
        <v>1030</v>
      </c>
      <c r="G38" s="9">
        <v>663</v>
      </c>
      <c r="H38" s="10">
        <f t="shared" si="1"/>
        <v>367</v>
      </c>
      <c r="I38" s="11">
        <f t="shared" si="2"/>
        <v>35.631067961165044</v>
      </c>
      <c r="J38" s="7" t="b">
        <f t="shared" si="0"/>
        <v>0</v>
      </c>
    </row>
    <row r="39" spans="1:10" x14ac:dyDescent="0.25">
      <c r="A39" s="1">
        <v>37</v>
      </c>
      <c r="B39" s="1" t="s">
        <v>102</v>
      </c>
      <c r="C39" s="1" t="s">
        <v>103</v>
      </c>
      <c r="D39" s="1" t="s">
        <v>104</v>
      </c>
      <c r="E39" s="2" t="s">
        <v>1034</v>
      </c>
      <c r="F39" s="9">
        <v>226</v>
      </c>
      <c r="G39" s="9">
        <v>0</v>
      </c>
      <c r="H39" s="10">
        <f t="shared" si="1"/>
        <v>226</v>
      </c>
      <c r="I39" s="11">
        <f t="shared" si="2"/>
        <v>100.00000000000001</v>
      </c>
      <c r="J39" s="7" t="b">
        <f t="shared" si="0"/>
        <v>0</v>
      </c>
    </row>
    <row r="40" spans="1:10" x14ac:dyDescent="0.25">
      <c r="A40" s="1">
        <v>38</v>
      </c>
      <c r="B40" s="1" t="s">
        <v>105</v>
      </c>
      <c r="C40" s="1" t="s">
        <v>106</v>
      </c>
      <c r="D40" s="1" t="s">
        <v>98</v>
      </c>
      <c r="E40" s="2" t="s">
        <v>1035</v>
      </c>
      <c r="F40" s="9">
        <v>459</v>
      </c>
      <c r="G40" s="9">
        <v>473</v>
      </c>
      <c r="H40" s="10">
        <f t="shared" si="1"/>
        <v>-14</v>
      </c>
      <c r="I40" s="11">
        <f t="shared" si="2"/>
        <v>-3.0501089324618738</v>
      </c>
      <c r="J40" s="7">
        <f t="shared" si="0"/>
        <v>1</v>
      </c>
    </row>
    <row r="41" spans="1:10" x14ac:dyDescent="0.25">
      <c r="A41" s="1">
        <v>39</v>
      </c>
      <c r="B41" s="1" t="s">
        <v>107</v>
      </c>
      <c r="C41" s="1" t="s">
        <v>108</v>
      </c>
      <c r="D41" s="1" t="s">
        <v>101</v>
      </c>
      <c r="E41" s="2" t="s">
        <v>1034</v>
      </c>
      <c r="F41" s="9">
        <v>870</v>
      </c>
      <c r="G41" s="9">
        <v>1023</v>
      </c>
      <c r="H41" s="10">
        <f t="shared" si="1"/>
        <v>-153</v>
      </c>
      <c r="I41" s="11">
        <f t="shared" si="2"/>
        <v>-17.586206896551726</v>
      </c>
      <c r="J41" s="7">
        <f t="shared" si="0"/>
        <v>1</v>
      </c>
    </row>
    <row r="42" spans="1:10" x14ac:dyDescent="0.25">
      <c r="A42" s="1">
        <v>40</v>
      </c>
      <c r="B42" s="1" t="s">
        <v>109</v>
      </c>
      <c r="C42" s="1" t="s">
        <v>110</v>
      </c>
      <c r="D42" s="1" t="s">
        <v>111</v>
      </c>
      <c r="E42" s="2" t="s">
        <v>1034</v>
      </c>
      <c r="F42" s="9">
        <v>345</v>
      </c>
      <c r="G42" s="9">
        <v>310</v>
      </c>
      <c r="H42" s="10">
        <f t="shared" si="1"/>
        <v>35</v>
      </c>
      <c r="I42" s="11">
        <f t="shared" si="2"/>
        <v>10.144927536231883</v>
      </c>
      <c r="J42" s="7" t="b">
        <f t="shared" si="0"/>
        <v>0</v>
      </c>
    </row>
    <row r="43" spans="1:10" x14ac:dyDescent="0.25">
      <c r="A43" s="1">
        <v>41</v>
      </c>
      <c r="B43" s="1" t="s">
        <v>112</v>
      </c>
      <c r="C43" s="1" t="s">
        <v>113</v>
      </c>
      <c r="D43" s="1" t="s">
        <v>114</v>
      </c>
      <c r="E43" s="2" t="s">
        <v>1035</v>
      </c>
      <c r="F43" s="9">
        <v>1218</v>
      </c>
      <c r="G43" s="9">
        <v>1388</v>
      </c>
      <c r="H43" s="10">
        <f t="shared" si="1"/>
        <v>-170</v>
      </c>
      <c r="I43" s="11">
        <f t="shared" si="2"/>
        <v>-13.957307060755337</v>
      </c>
      <c r="J43" s="7">
        <f t="shared" si="0"/>
        <v>1</v>
      </c>
    </row>
    <row r="44" spans="1:10" x14ac:dyDescent="0.25">
      <c r="A44" s="1">
        <v>42</v>
      </c>
      <c r="B44" s="1" t="s">
        <v>115</v>
      </c>
      <c r="C44" s="1" t="s">
        <v>116</v>
      </c>
      <c r="D44" s="1" t="s">
        <v>117</v>
      </c>
      <c r="E44" s="2" t="s">
        <v>1034</v>
      </c>
      <c r="F44" s="9">
        <v>746</v>
      </c>
      <c r="G44" s="9">
        <v>479</v>
      </c>
      <c r="H44" s="10">
        <f t="shared" si="1"/>
        <v>267</v>
      </c>
      <c r="I44" s="11">
        <f t="shared" si="2"/>
        <v>35.79088471849866</v>
      </c>
      <c r="J44" s="7" t="b">
        <f t="shared" si="0"/>
        <v>0</v>
      </c>
    </row>
    <row r="45" spans="1:10" x14ac:dyDescent="0.25">
      <c r="A45" s="1">
        <v>43</v>
      </c>
      <c r="B45" s="1" t="s">
        <v>118</v>
      </c>
      <c r="C45" s="1" t="s">
        <v>33</v>
      </c>
      <c r="D45" s="1" t="s">
        <v>119</v>
      </c>
      <c r="E45" s="2" t="s">
        <v>1035</v>
      </c>
      <c r="F45" s="9">
        <v>346</v>
      </c>
      <c r="G45" s="9">
        <v>311</v>
      </c>
      <c r="H45" s="10">
        <f t="shared" si="1"/>
        <v>35</v>
      </c>
      <c r="I45" s="11">
        <f t="shared" si="2"/>
        <v>10.115606936416185</v>
      </c>
      <c r="J45" s="7" t="b">
        <f t="shared" si="0"/>
        <v>0</v>
      </c>
    </row>
    <row r="46" spans="1:10" x14ac:dyDescent="0.25">
      <c r="A46" s="1">
        <v>44</v>
      </c>
      <c r="B46" s="1" t="s">
        <v>120</v>
      </c>
      <c r="C46" s="1" t="s">
        <v>121</v>
      </c>
      <c r="D46" s="1" t="s">
        <v>122</v>
      </c>
      <c r="E46" s="2" t="s">
        <v>1034</v>
      </c>
      <c r="F46" s="9">
        <v>11</v>
      </c>
      <c r="G46" s="9">
        <v>0</v>
      </c>
      <c r="H46" s="10">
        <f t="shared" si="1"/>
        <v>11</v>
      </c>
      <c r="I46" s="11">
        <f t="shared" si="2"/>
        <v>100</v>
      </c>
      <c r="J46" s="7" t="b">
        <f t="shared" si="0"/>
        <v>0</v>
      </c>
    </row>
    <row r="47" spans="1:10" x14ac:dyDescent="0.25">
      <c r="A47" s="1">
        <v>45</v>
      </c>
      <c r="B47" s="1" t="s">
        <v>123</v>
      </c>
      <c r="C47" s="1" t="s">
        <v>124</v>
      </c>
      <c r="D47" s="1" t="s">
        <v>125</v>
      </c>
      <c r="E47" s="2" t="s">
        <v>1034</v>
      </c>
      <c r="F47" s="9">
        <v>55</v>
      </c>
      <c r="G47" s="9">
        <v>86</v>
      </c>
      <c r="H47" s="10">
        <f t="shared" si="1"/>
        <v>-31</v>
      </c>
      <c r="I47" s="11">
        <f t="shared" si="2"/>
        <v>-56.36363636363636</v>
      </c>
      <c r="J47" s="7">
        <f t="shared" si="0"/>
        <v>1</v>
      </c>
    </row>
    <row r="48" spans="1:10" x14ac:dyDescent="0.25">
      <c r="A48" s="1">
        <v>46</v>
      </c>
      <c r="B48" s="1" t="s">
        <v>126</v>
      </c>
      <c r="C48" s="1" t="s">
        <v>127</v>
      </c>
      <c r="D48" s="1" t="s">
        <v>128</v>
      </c>
      <c r="E48" s="2" t="s">
        <v>1034</v>
      </c>
      <c r="F48" s="9">
        <v>982</v>
      </c>
      <c r="G48" s="9">
        <v>755</v>
      </c>
      <c r="H48" s="10">
        <f t="shared" si="1"/>
        <v>227</v>
      </c>
      <c r="I48" s="11">
        <f t="shared" si="2"/>
        <v>23.116089613034621</v>
      </c>
      <c r="J48" s="7" t="b">
        <f t="shared" si="0"/>
        <v>0</v>
      </c>
    </row>
    <row r="49" spans="1:10" x14ac:dyDescent="0.25">
      <c r="A49" s="1">
        <v>47</v>
      </c>
      <c r="B49" s="1" t="s">
        <v>129</v>
      </c>
      <c r="C49" s="1" t="s">
        <v>130</v>
      </c>
      <c r="D49" s="1" t="s">
        <v>131</v>
      </c>
      <c r="E49" s="2" t="s">
        <v>1035</v>
      </c>
      <c r="F49" s="9">
        <v>613</v>
      </c>
      <c r="G49" s="9">
        <v>527</v>
      </c>
      <c r="H49" s="10">
        <f t="shared" si="1"/>
        <v>86</v>
      </c>
      <c r="I49" s="11">
        <f t="shared" si="2"/>
        <v>14.029363784665579</v>
      </c>
      <c r="J49" s="7" t="b">
        <f t="shared" si="0"/>
        <v>0</v>
      </c>
    </row>
    <row r="50" spans="1:10" x14ac:dyDescent="0.25">
      <c r="A50" s="1">
        <v>48</v>
      </c>
      <c r="B50" s="1" t="s">
        <v>132</v>
      </c>
      <c r="C50" s="1" t="s">
        <v>133</v>
      </c>
      <c r="D50" s="1" t="s">
        <v>134</v>
      </c>
      <c r="E50" s="2" t="s">
        <v>1034</v>
      </c>
      <c r="F50" s="9">
        <v>35</v>
      </c>
      <c r="G50" s="9">
        <v>19</v>
      </c>
      <c r="H50" s="10">
        <f t="shared" si="1"/>
        <v>16</v>
      </c>
      <c r="I50" s="11">
        <f t="shared" si="2"/>
        <v>45.714285714285715</v>
      </c>
      <c r="J50" s="7" t="b">
        <f t="shared" si="0"/>
        <v>0</v>
      </c>
    </row>
    <row r="51" spans="1:10" x14ac:dyDescent="0.25">
      <c r="A51" s="1">
        <v>49</v>
      </c>
      <c r="B51" s="1" t="s">
        <v>135</v>
      </c>
      <c r="C51" s="1" t="s">
        <v>56</v>
      </c>
      <c r="D51" s="1" t="s">
        <v>136</v>
      </c>
      <c r="E51" s="2" t="s">
        <v>1034</v>
      </c>
      <c r="F51" s="9">
        <v>23</v>
      </c>
      <c r="G51" s="9">
        <v>32</v>
      </c>
      <c r="H51" s="10">
        <f t="shared" si="1"/>
        <v>-9</v>
      </c>
      <c r="I51" s="11">
        <f t="shared" si="2"/>
        <v>-39.130434782608695</v>
      </c>
      <c r="J51" s="7">
        <f t="shared" si="0"/>
        <v>1</v>
      </c>
    </row>
    <row r="52" spans="1:10" x14ac:dyDescent="0.25">
      <c r="A52" s="1">
        <v>50</v>
      </c>
      <c r="B52" s="1" t="s">
        <v>137</v>
      </c>
      <c r="C52" s="1" t="s">
        <v>138</v>
      </c>
      <c r="D52" s="1" t="s">
        <v>139</v>
      </c>
      <c r="E52" s="2" t="s">
        <v>1034</v>
      </c>
      <c r="F52" s="9">
        <v>658</v>
      </c>
      <c r="G52" s="9">
        <v>481</v>
      </c>
      <c r="H52" s="10">
        <f t="shared" si="1"/>
        <v>177</v>
      </c>
      <c r="I52" s="11">
        <f t="shared" si="2"/>
        <v>26.899696048632219</v>
      </c>
      <c r="J52" s="7" t="b">
        <f t="shared" si="0"/>
        <v>0</v>
      </c>
    </row>
    <row r="53" spans="1:10" x14ac:dyDescent="0.25">
      <c r="A53" s="1">
        <v>51</v>
      </c>
      <c r="B53" s="1" t="s">
        <v>140</v>
      </c>
      <c r="C53" s="1" t="s">
        <v>141</v>
      </c>
      <c r="D53" s="1" t="s">
        <v>142</v>
      </c>
      <c r="E53" s="2" t="s">
        <v>1034</v>
      </c>
      <c r="F53" s="9">
        <v>470</v>
      </c>
      <c r="G53" s="9">
        <v>459</v>
      </c>
      <c r="H53" s="10">
        <f t="shared" si="1"/>
        <v>11</v>
      </c>
      <c r="I53" s="11">
        <f t="shared" si="2"/>
        <v>2.3404255319148937</v>
      </c>
      <c r="J53" s="7" t="b">
        <f t="shared" si="0"/>
        <v>0</v>
      </c>
    </row>
    <row r="54" spans="1:10" x14ac:dyDescent="0.25">
      <c r="A54" s="1">
        <v>52</v>
      </c>
      <c r="B54" s="1" t="s">
        <v>143</v>
      </c>
      <c r="C54" s="1" t="s">
        <v>64</v>
      </c>
      <c r="D54" s="1" t="s">
        <v>144</v>
      </c>
      <c r="E54" s="2" t="s">
        <v>1035</v>
      </c>
      <c r="F54" s="9">
        <v>263</v>
      </c>
      <c r="G54" s="9">
        <v>189</v>
      </c>
      <c r="H54" s="10">
        <f t="shared" si="1"/>
        <v>74</v>
      </c>
      <c r="I54" s="11">
        <f t="shared" si="2"/>
        <v>28.136882129277566</v>
      </c>
      <c r="J54" s="7" t="b">
        <f t="shared" si="0"/>
        <v>0</v>
      </c>
    </row>
    <row r="55" spans="1:10" x14ac:dyDescent="0.25">
      <c r="A55" s="1">
        <v>53</v>
      </c>
      <c r="B55" s="1" t="s">
        <v>145</v>
      </c>
      <c r="C55" s="1" t="s">
        <v>56</v>
      </c>
      <c r="D55" s="1" t="s">
        <v>146</v>
      </c>
      <c r="E55" s="2" t="s">
        <v>1034</v>
      </c>
      <c r="F55" s="9">
        <v>204</v>
      </c>
      <c r="G55" s="9">
        <v>169</v>
      </c>
      <c r="H55" s="10">
        <f t="shared" si="1"/>
        <v>35</v>
      </c>
      <c r="I55" s="11">
        <f t="shared" si="2"/>
        <v>17.156862745098039</v>
      </c>
      <c r="J55" s="7" t="b">
        <f t="shared" si="0"/>
        <v>0</v>
      </c>
    </row>
    <row r="56" spans="1:10" x14ac:dyDescent="0.25">
      <c r="A56" s="1">
        <v>54</v>
      </c>
      <c r="B56" s="1" t="s">
        <v>147</v>
      </c>
      <c r="C56" s="1" t="s">
        <v>148</v>
      </c>
      <c r="D56" s="1" t="s">
        <v>149</v>
      </c>
      <c r="E56" s="2" t="s">
        <v>1035</v>
      </c>
      <c r="F56" s="9">
        <v>64</v>
      </c>
      <c r="G56" s="9">
        <v>75</v>
      </c>
      <c r="H56" s="10">
        <f t="shared" si="1"/>
        <v>-11</v>
      </c>
      <c r="I56" s="11">
        <f t="shared" si="2"/>
        <v>-17.1875</v>
      </c>
      <c r="J56" s="7">
        <f t="shared" si="0"/>
        <v>1</v>
      </c>
    </row>
    <row r="57" spans="1:10" x14ac:dyDescent="0.25">
      <c r="A57" s="1">
        <v>55</v>
      </c>
      <c r="B57" s="1" t="s">
        <v>150</v>
      </c>
      <c r="C57" s="1" t="s">
        <v>82</v>
      </c>
      <c r="D57" s="1" t="s">
        <v>151</v>
      </c>
      <c r="E57" s="2" t="s">
        <v>1036</v>
      </c>
      <c r="F57" s="9">
        <v>690</v>
      </c>
      <c r="G57" s="9">
        <v>576</v>
      </c>
      <c r="H57" s="10">
        <f t="shared" si="1"/>
        <v>114</v>
      </c>
      <c r="I57" s="11">
        <f t="shared" si="2"/>
        <v>16.521739130434781</v>
      </c>
      <c r="J57" s="7" t="b">
        <f t="shared" si="0"/>
        <v>0</v>
      </c>
    </row>
    <row r="58" spans="1:10" x14ac:dyDescent="0.25">
      <c r="A58" s="1">
        <v>56</v>
      </c>
      <c r="B58" s="1" t="s">
        <v>152</v>
      </c>
      <c r="C58" s="1" t="s">
        <v>153</v>
      </c>
      <c r="D58" s="1" t="s">
        <v>154</v>
      </c>
      <c r="E58" s="2" t="s">
        <v>1034</v>
      </c>
      <c r="F58" s="9">
        <v>237</v>
      </c>
      <c r="G58" s="9">
        <v>228</v>
      </c>
      <c r="H58" s="10">
        <f t="shared" si="1"/>
        <v>9</v>
      </c>
      <c r="I58" s="11">
        <f t="shared" si="2"/>
        <v>3.7974683544303796</v>
      </c>
      <c r="J58" s="7" t="b">
        <f t="shared" si="0"/>
        <v>0</v>
      </c>
    </row>
    <row r="59" spans="1:10" x14ac:dyDescent="0.25">
      <c r="A59" s="1">
        <v>57</v>
      </c>
      <c r="B59" s="1" t="s">
        <v>155</v>
      </c>
      <c r="C59" s="1" t="s">
        <v>82</v>
      </c>
      <c r="D59" s="1" t="s">
        <v>86</v>
      </c>
      <c r="E59" s="2" t="s">
        <v>1036</v>
      </c>
      <c r="F59" s="9">
        <v>6514</v>
      </c>
      <c r="G59" s="9">
        <v>6721</v>
      </c>
      <c r="H59" s="10">
        <f t="shared" si="1"/>
        <v>-207</v>
      </c>
      <c r="I59" s="11">
        <f t="shared" si="2"/>
        <v>-3.1777709548664417</v>
      </c>
      <c r="J59" s="7">
        <f t="shared" si="0"/>
        <v>1</v>
      </c>
    </row>
    <row r="60" spans="1:10" x14ac:dyDescent="0.25">
      <c r="A60" s="1">
        <v>58</v>
      </c>
      <c r="B60" s="1" t="s">
        <v>156</v>
      </c>
      <c r="C60" s="1" t="s">
        <v>157</v>
      </c>
      <c r="D60" s="1" t="s">
        <v>158</v>
      </c>
      <c r="E60" s="2" t="s">
        <v>1034</v>
      </c>
      <c r="F60" s="9">
        <v>21</v>
      </c>
      <c r="G60" s="9">
        <v>0</v>
      </c>
      <c r="H60" s="10">
        <f t="shared" si="1"/>
        <v>21</v>
      </c>
      <c r="I60" s="11">
        <f t="shared" si="2"/>
        <v>100</v>
      </c>
      <c r="J60" s="7" t="b">
        <f t="shared" si="0"/>
        <v>0</v>
      </c>
    </row>
    <row r="61" spans="1:10" x14ac:dyDescent="0.25">
      <c r="A61" s="1">
        <v>59</v>
      </c>
      <c r="B61" s="1" t="s">
        <v>159</v>
      </c>
      <c r="C61" s="1" t="s">
        <v>160</v>
      </c>
      <c r="D61" s="1" t="s">
        <v>161</v>
      </c>
      <c r="E61" s="2" t="s">
        <v>1035</v>
      </c>
      <c r="F61" s="9">
        <v>505</v>
      </c>
      <c r="G61" s="9">
        <v>629</v>
      </c>
      <c r="H61" s="10">
        <f t="shared" si="1"/>
        <v>-124</v>
      </c>
      <c r="I61" s="11">
        <f t="shared" si="2"/>
        <v>-24.554455445544555</v>
      </c>
      <c r="J61" s="7">
        <f t="shared" si="0"/>
        <v>1</v>
      </c>
    </row>
    <row r="62" spans="1:10" x14ac:dyDescent="0.25">
      <c r="A62" s="1">
        <v>60</v>
      </c>
      <c r="B62" s="1" t="s">
        <v>162</v>
      </c>
      <c r="C62" s="1" t="s">
        <v>163</v>
      </c>
      <c r="D62" s="1" t="s">
        <v>70</v>
      </c>
      <c r="E62" s="2" t="s">
        <v>1035</v>
      </c>
      <c r="F62" s="9">
        <v>439</v>
      </c>
      <c r="G62" s="9">
        <v>386</v>
      </c>
      <c r="H62" s="10">
        <f t="shared" si="1"/>
        <v>53</v>
      </c>
      <c r="I62" s="11">
        <f t="shared" si="2"/>
        <v>12.072892938496585</v>
      </c>
      <c r="J62" s="7" t="b">
        <f t="shared" si="0"/>
        <v>0</v>
      </c>
    </row>
    <row r="63" spans="1:10" x14ac:dyDescent="0.25">
      <c r="A63" s="1">
        <v>61</v>
      </c>
      <c r="B63" s="1" t="s">
        <v>164</v>
      </c>
      <c r="C63" s="1" t="s">
        <v>56</v>
      </c>
      <c r="D63" s="1" t="s">
        <v>165</v>
      </c>
      <c r="E63" s="2" t="s">
        <v>1034</v>
      </c>
      <c r="F63" s="9">
        <v>47</v>
      </c>
      <c r="G63" s="9">
        <v>49</v>
      </c>
      <c r="H63" s="10">
        <f t="shared" si="1"/>
        <v>-2</v>
      </c>
      <c r="I63" s="11">
        <f t="shared" si="2"/>
        <v>-4.2553191489361701</v>
      </c>
      <c r="J63" s="7">
        <f t="shared" si="0"/>
        <v>1</v>
      </c>
    </row>
    <row r="64" spans="1:10" x14ac:dyDescent="0.25">
      <c r="A64" s="1">
        <v>62</v>
      </c>
      <c r="B64" s="1" t="s">
        <v>166</v>
      </c>
      <c r="C64" s="1" t="s">
        <v>56</v>
      </c>
      <c r="D64" s="1" t="s">
        <v>167</v>
      </c>
      <c r="E64" s="2" t="s">
        <v>1034</v>
      </c>
      <c r="F64" s="9">
        <v>69</v>
      </c>
      <c r="G64" s="9">
        <v>455</v>
      </c>
      <c r="H64" s="10">
        <f t="shared" si="1"/>
        <v>-386</v>
      </c>
      <c r="I64" s="11">
        <f t="shared" si="2"/>
        <v>-559.4202898550725</v>
      </c>
      <c r="J64" s="7">
        <f t="shared" si="0"/>
        <v>1</v>
      </c>
    </row>
    <row r="65" spans="1:10" x14ac:dyDescent="0.25">
      <c r="A65" s="1">
        <v>63</v>
      </c>
      <c r="B65" s="1" t="s">
        <v>168</v>
      </c>
      <c r="C65" s="1" t="s">
        <v>169</v>
      </c>
      <c r="D65" s="1" t="s">
        <v>170</v>
      </c>
      <c r="E65" s="2" t="s">
        <v>1034</v>
      </c>
      <c r="F65" s="9">
        <v>443</v>
      </c>
      <c r="G65" s="9">
        <v>353</v>
      </c>
      <c r="H65" s="10">
        <f t="shared" si="1"/>
        <v>90</v>
      </c>
      <c r="I65" s="11">
        <f t="shared" si="2"/>
        <v>20.316027088036119</v>
      </c>
      <c r="J65" s="7" t="b">
        <f t="shared" si="0"/>
        <v>0</v>
      </c>
    </row>
    <row r="66" spans="1:10" x14ac:dyDescent="0.25">
      <c r="A66" s="1">
        <v>64</v>
      </c>
      <c r="B66" s="1" t="s">
        <v>171</v>
      </c>
      <c r="C66" s="1" t="s">
        <v>172</v>
      </c>
      <c r="D66" s="1" t="s">
        <v>173</v>
      </c>
      <c r="E66" s="2" t="s">
        <v>1035</v>
      </c>
      <c r="F66" s="9">
        <v>506</v>
      </c>
      <c r="G66" s="9">
        <v>375</v>
      </c>
      <c r="H66" s="10">
        <f t="shared" si="1"/>
        <v>131</v>
      </c>
      <c r="I66" s="11">
        <f t="shared" si="2"/>
        <v>25.889328063241109</v>
      </c>
      <c r="J66" s="7" t="b">
        <f t="shared" si="0"/>
        <v>0</v>
      </c>
    </row>
    <row r="67" spans="1:10" x14ac:dyDescent="0.25">
      <c r="A67" s="1">
        <v>65</v>
      </c>
      <c r="B67" s="1" t="s">
        <v>174</v>
      </c>
      <c r="C67" s="1" t="s">
        <v>175</v>
      </c>
      <c r="D67" s="1" t="s">
        <v>176</v>
      </c>
      <c r="E67" s="2" t="s">
        <v>1034</v>
      </c>
      <c r="F67" s="9">
        <v>2857</v>
      </c>
      <c r="G67" s="9">
        <v>2597</v>
      </c>
      <c r="H67" s="10">
        <f t="shared" si="1"/>
        <v>260</v>
      </c>
      <c r="I67" s="11">
        <f t="shared" si="2"/>
        <v>9.100455022751138</v>
      </c>
      <c r="J67" s="7" t="b">
        <f t="shared" ref="J67:J130" si="3">+IF(I67&lt;0,1)</f>
        <v>0</v>
      </c>
    </row>
    <row r="68" spans="1:10" x14ac:dyDescent="0.25">
      <c r="A68" s="1">
        <v>66</v>
      </c>
      <c r="B68" s="1" t="s">
        <v>177</v>
      </c>
      <c r="C68" s="1" t="s">
        <v>178</v>
      </c>
      <c r="D68" s="1" t="s">
        <v>176</v>
      </c>
      <c r="E68" s="2" t="s">
        <v>1035</v>
      </c>
      <c r="F68" s="9">
        <v>512</v>
      </c>
      <c r="G68" s="9">
        <v>625</v>
      </c>
      <c r="H68" s="10">
        <f t="shared" ref="H68:H131" si="4">+F68-G68</f>
        <v>-113</v>
      </c>
      <c r="I68" s="11">
        <f t="shared" ref="I68:I131" si="5">+H68/F68%</f>
        <v>-22.0703125</v>
      </c>
      <c r="J68" s="7">
        <f t="shared" si="3"/>
        <v>1</v>
      </c>
    </row>
    <row r="69" spans="1:10" x14ac:dyDescent="0.25">
      <c r="A69" s="1">
        <v>67</v>
      </c>
      <c r="B69" s="1" t="s">
        <v>179</v>
      </c>
      <c r="C69" s="1" t="s">
        <v>180</v>
      </c>
      <c r="D69" s="1" t="s">
        <v>181</v>
      </c>
      <c r="E69" s="2" t="s">
        <v>1035</v>
      </c>
      <c r="F69" s="9">
        <v>679</v>
      </c>
      <c r="G69" s="9">
        <v>526</v>
      </c>
      <c r="H69" s="10">
        <f t="shared" si="4"/>
        <v>153</v>
      </c>
      <c r="I69" s="11">
        <f t="shared" si="5"/>
        <v>22.533136966126655</v>
      </c>
      <c r="J69" s="7" t="b">
        <f t="shared" si="3"/>
        <v>0</v>
      </c>
    </row>
    <row r="70" spans="1:10" x14ac:dyDescent="0.25">
      <c r="A70" s="1">
        <v>68</v>
      </c>
      <c r="B70" s="1" t="s">
        <v>182</v>
      </c>
      <c r="C70" s="1" t="s">
        <v>183</v>
      </c>
      <c r="D70" s="1" t="s">
        <v>184</v>
      </c>
      <c r="E70" s="2" t="s">
        <v>1034</v>
      </c>
      <c r="F70" s="9">
        <v>417</v>
      </c>
      <c r="G70" s="9">
        <v>312</v>
      </c>
      <c r="H70" s="10">
        <f t="shared" si="4"/>
        <v>105</v>
      </c>
      <c r="I70" s="11">
        <f t="shared" si="5"/>
        <v>25.179856115107913</v>
      </c>
      <c r="J70" s="7" t="b">
        <f t="shared" si="3"/>
        <v>0</v>
      </c>
    </row>
    <row r="71" spans="1:10" x14ac:dyDescent="0.25">
      <c r="A71" s="1">
        <v>69</v>
      </c>
      <c r="B71" s="1" t="s">
        <v>185</v>
      </c>
      <c r="C71" s="1" t="s">
        <v>186</v>
      </c>
      <c r="D71" s="1" t="s">
        <v>187</v>
      </c>
      <c r="E71" s="2" t="s">
        <v>1034</v>
      </c>
      <c r="F71" s="9">
        <v>1003</v>
      </c>
      <c r="G71" s="9">
        <v>172</v>
      </c>
      <c r="H71" s="10">
        <f t="shared" si="4"/>
        <v>831</v>
      </c>
      <c r="I71" s="11">
        <f t="shared" si="5"/>
        <v>82.851445663010978</v>
      </c>
      <c r="J71" s="7" t="b">
        <f t="shared" si="3"/>
        <v>0</v>
      </c>
    </row>
    <row r="72" spans="1:10" x14ac:dyDescent="0.25">
      <c r="A72" s="1">
        <v>70</v>
      </c>
      <c r="B72" s="1" t="s">
        <v>188</v>
      </c>
      <c r="C72" s="1" t="s">
        <v>189</v>
      </c>
      <c r="D72" s="1" t="s">
        <v>190</v>
      </c>
      <c r="E72" s="2" t="s">
        <v>1034</v>
      </c>
      <c r="F72" s="9">
        <v>413</v>
      </c>
      <c r="G72" s="9">
        <v>409</v>
      </c>
      <c r="H72" s="10">
        <f t="shared" si="4"/>
        <v>4</v>
      </c>
      <c r="I72" s="11">
        <f t="shared" si="5"/>
        <v>0.96852300242130751</v>
      </c>
      <c r="J72" s="7" t="b">
        <f t="shared" si="3"/>
        <v>0</v>
      </c>
    </row>
    <row r="73" spans="1:10" x14ac:dyDescent="0.25">
      <c r="A73" s="1">
        <v>71</v>
      </c>
      <c r="B73" s="1" t="s">
        <v>191</v>
      </c>
      <c r="C73" s="1" t="s">
        <v>189</v>
      </c>
      <c r="D73" s="1" t="s">
        <v>192</v>
      </c>
      <c r="E73" s="2" t="s">
        <v>1034</v>
      </c>
      <c r="F73" s="9">
        <v>303</v>
      </c>
      <c r="G73" s="9">
        <v>0</v>
      </c>
      <c r="H73" s="10">
        <f t="shared" si="4"/>
        <v>303</v>
      </c>
      <c r="I73" s="11">
        <f t="shared" si="5"/>
        <v>100</v>
      </c>
      <c r="J73" s="7" t="b">
        <f t="shared" si="3"/>
        <v>0</v>
      </c>
    </row>
    <row r="74" spans="1:10" x14ac:dyDescent="0.25">
      <c r="A74" s="1">
        <v>72</v>
      </c>
      <c r="B74" s="1" t="s">
        <v>193</v>
      </c>
      <c r="C74" s="1" t="s">
        <v>194</v>
      </c>
      <c r="D74" s="1" t="s">
        <v>195</v>
      </c>
      <c r="E74" s="2" t="s">
        <v>1035</v>
      </c>
      <c r="F74" s="9">
        <v>242</v>
      </c>
      <c r="G74" s="9">
        <v>76</v>
      </c>
      <c r="H74" s="10">
        <f t="shared" si="4"/>
        <v>166</v>
      </c>
      <c r="I74" s="11">
        <f t="shared" si="5"/>
        <v>68.595041322314046</v>
      </c>
      <c r="J74" s="7" t="b">
        <f t="shared" si="3"/>
        <v>0</v>
      </c>
    </row>
    <row r="75" spans="1:10" x14ac:dyDescent="0.25">
      <c r="A75" s="1">
        <v>73</v>
      </c>
      <c r="B75" s="1" t="s">
        <v>196</v>
      </c>
      <c r="C75" s="1" t="s">
        <v>197</v>
      </c>
      <c r="D75" s="1" t="s">
        <v>198</v>
      </c>
      <c r="E75" s="2" t="s">
        <v>1035</v>
      </c>
      <c r="F75" s="9">
        <v>146</v>
      </c>
      <c r="G75" s="9">
        <v>164</v>
      </c>
      <c r="H75" s="10">
        <f t="shared" si="4"/>
        <v>-18</v>
      </c>
      <c r="I75" s="11">
        <f t="shared" si="5"/>
        <v>-12.328767123287671</v>
      </c>
      <c r="J75" s="7">
        <f t="shared" si="3"/>
        <v>1</v>
      </c>
    </row>
    <row r="76" spans="1:10" x14ac:dyDescent="0.25">
      <c r="A76" s="1">
        <v>74</v>
      </c>
      <c r="B76" s="1" t="s">
        <v>199</v>
      </c>
      <c r="C76" s="1" t="s">
        <v>200</v>
      </c>
      <c r="D76" s="1" t="s">
        <v>201</v>
      </c>
      <c r="E76" s="2" t="s">
        <v>1035</v>
      </c>
      <c r="F76" s="9">
        <v>137</v>
      </c>
      <c r="G76" s="9">
        <v>70</v>
      </c>
      <c r="H76" s="10">
        <f t="shared" si="4"/>
        <v>67</v>
      </c>
      <c r="I76" s="11">
        <f t="shared" si="5"/>
        <v>48.905109489051092</v>
      </c>
      <c r="J76" s="7" t="b">
        <f t="shared" si="3"/>
        <v>0</v>
      </c>
    </row>
    <row r="77" spans="1:10" x14ac:dyDescent="0.25">
      <c r="A77" s="1">
        <v>75</v>
      </c>
      <c r="B77" s="1" t="s">
        <v>202</v>
      </c>
      <c r="C77" s="1" t="s">
        <v>203</v>
      </c>
      <c r="D77" s="1" t="s">
        <v>204</v>
      </c>
      <c r="E77" s="2" t="s">
        <v>1035</v>
      </c>
      <c r="F77" s="9">
        <v>562</v>
      </c>
      <c r="G77" s="9">
        <v>534</v>
      </c>
      <c r="H77" s="10">
        <f t="shared" si="4"/>
        <v>28</v>
      </c>
      <c r="I77" s="11">
        <f t="shared" si="5"/>
        <v>4.9822064056939501</v>
      </c>
      <c r="J77" s="7" t="b">
        <f t="shared" si="3"/>
        <v>0</v>
      </c>
    </row>
    <row r="78" spans="1:10" x14ac:dyDescent="0.25">
      <c r="A78" s="1">
        <v>76</v>
      </c>
      <c r="B78" s="1" t="s">
        <v>205</v>
      </c>
      <c r="C78" s="1" t="s">
        <v>194</v>
      </c>
      <c r="D78" s="1" t="s">
        <v>206</v>
      </c>
      <c r="E78" s="2" t="s">
        <v>1035</v>
      </c>
      <c r="F78" s="9">
        <v>474</v>
      </c>
      <c r="G78" s="9">
        <v>319</v>
      </c>
      <c r="H78" s="10">
        <f t="shared" si="4"/>
        <v>155</v>
      </c>
      <c r="I78" s="11">
        <f t="shared" si="5"/>
        <v>32.700421940928265</v>
      </c>
      <c r="J78" s="7" t="b">
        <f t="shared" si="3"/>
        <v>0</v>
      </c>
    </row>
    <row r="79" spans="1:10" x14ac:dyDescent="0.25">
      <c r="A79" s="1">
        <v>77</v>
      </c>
      <c r="B79" s="1" t="s">
        <v>207</v>
      </c>
      <c r="C79" s="1" t="s">
        <v>208</v>
      </c>
      <c r="D79" s="1" t="s">
        <v>209</v>
      </c>
      <c r="E79" s="2" t="s">
        <v>1034</v>
      </c>
      <c r="F79" s="9">
        <v>1044</v>
      </c>
      <c r="G79" s="9">
        <v>1018</v>
      </c>
      <c r="H79" s="10">
        <f t="shared" si="4"/>
        <v>26</v>
      </c>
      <c r="I79" s="11">
        <f t="shared" si="5"/>
        <v>2.4904214559386975</v>
      </c>
      <c r="J79" s="7" t="b">
        <f t="shared" si="3"/>
        <v>0</v>
      </c>
    </row>
    <row r="80" spans="1:10" x14ac:dyDescent="0.25">
      <c r="A80" s="1">
        <v>78</v>
      </c>
      <c r="B80" s="1" t="s">
        <v>210</v>
      </c>
      <c r="C80" s="1" t="s">
        <v>211</v>
      </c>
      <c r="D80" s="1" t="s">
        <v>212</v>
      </c>
      <c r="E80" s="2" t="s">
        <v>1035</v>
      </c>
      <c r="F80" s="9">
        <v>1388</v>
      </c>
      <c r="G80" s="9">
        <v>1069</v>
      </c>
      <c r="H80" s="10">
        <f t="shared" si="4"/>
        <v>319</v>
      </c>
      <c r="I80" s="11">
        <f t="shared" si="5"/>
        <v>22.982708933717579</v>
      </c>
      <c r="J80" s="7" t="b">
        <f t="shared" si="3"/>
        <v>0</v>
      </c>
    </row>
    <row r="81" spans="1:10" x14ac:dyDescent="0.25">
      <c r="A81" s="1">
        <v>79</v>
      </c>
      <c r="B81" s="1" t="s">
        <v>213</v>
      </c>
      <c r="C81" s="1" t="s">
        <v>214</v>
      </c>
      <c r="D81" s="1" t="s">
        <v>215</v>
      </c>
      <c r="E81" s="2" t="s">
        <v>1035</v>
      </c>
      <c r="F81" s="9">
        <v>393</v>
      </c>
      <c r="G81" s="9">
        <v>323</v>
      </c>
      <c r="H81" s="10">
        <f t="shared" si="4"/>
        <v>70</v>
      </c>
      <c r="I81" s="11">
        <f t="shared" si="5"/>
        <v>17.811704834605596</v>
      </c>
      <c r="J81" s="7" t="b">
        <f t="shared" si="3"/>
        <v>0</v>
      </c>
    </row>
    <row r="82" spans="1:10" x14ac:dyDescent="0.25">
      <c r="A82" s="1">
        <v>80</v>
      </c>
      <c r="B82" s="1" t="s">
        <v>216</v>
      </c>
      <c r="C82" s="1" t="s">
        <v>217</v>
      </c>
      <c r="D82" s="1" t="s">
        <v>218</v>
      </c>
      <c r="E82" s="2" t="s">
        <v>1034</v>
      </c>
      <c r="F82" s="9">
        <v>15</v>
      </c>
      <c r="G82" s="9">
        <v>14</v>
      </c>
      <c r="H82" s="10">
        <f t="shared" si="4"/>
        <v>1</v>
      </c>
      <c r="I82" s="11">
        <f t="shared" si="5"/>
        <v>6.666666666666667</v>
      </c>
      <c r="J82" s="7" t="b">
        <f t="shared" si="3"/>
        <v>0</v>
      </c>
    </row>
    <row r="83" spans="1:10" x14ac:dyDescent="0.25">
      <c r="A83" s="1">
        <v>81</v>
      </c>
      <c r="B83" s="1" t="s">
        <v>221</v>
      </c>
      <c r="C83" s="1" t="s">
        <v>222</v>
      </c>
      <c r="D83" s="1" t="s">
        <v>223</v>
      </c>
      <c r="E83" s="2" t="s">
        <v>1035</v>
      </c>
      <c r="F83" s="9">
        <v>689</v>
      </c>
      <c r="G83" s="9">
        <v>920</v>
      </c>
      <c r="H83" s="10">
        <f t="shared" si="4"/>
        <v>-231</v>
      </c>
      <c r="I83" s="11">
        <f t="shared" si="5"/>
        <v>-33.526850507982587</v>
      </c>
      <c r="J83" s="7">
        <f t="shared" si="3"/>
        <v>1</v>
      </c>
    </row>
    <row r="84" spans="1:10" x14ac:dyDescent="0.25">
      <c r="A84" s="1">
        <v>82</v>
      </c>
      <c r="B84" s="1" t="s">
        <v>224</v>
      </c>
      <c r="C84" s="1" t="s">
        <v>222</v>
      </c>
      <c r="D84" s="1" t="s">
        <v>223</v>
      </c>
      <c r="E84" s="2" t="s">
        <v>1035</v>
      </c>
      <c r="F84" s="9">
        <v>382</v>
      </c>
      <c r="G84" s="9">
        <v>324</v>
      </c>
      <c r="H84" s="10">
        <f t="shared" si="4"/>
        <v>58</v>
      </c>
      <c r="I84" s="11">
        <f t="shared" si="5"/>
        <v>15.183246073298429</v>
      </c>
      <c r="J84" s="7" t="b">
        <f t="shared" si="3"/>
        <v>0</v>
      </c>
    </row>
    <row r="85" spans="1:10" x14ac:dyDescent="0.25">
      <c r="A85" s="1">
        <v>83</v>
      </c>
      <c r="B85" s="1" t="s">
        <v>225</v>
      </c>
      <c r="C85" s="1" t="s">
        <v>36</v>
      </c>
      <c r="D85" s="1" t="s">
        <v>226</v>
      </c>
      <c r="E85" s="2" t="s">
        <v>1034</v>
      </c>
      <c r="F85" s="9">
        <v>1</v>
      </c>
      <c r="G85" s="9">
        <v>0</v>
      </c>
      <c r="H85" s="10">
        <f t="shared" si="4"/>
        <v>1</v>
      </c>
      <c r="I85" s="11">
        <f t="shared" si="5"/>
        <v>100</v>
      </c>
      <c r="J85" s="7" t="b">
        <f t="shared" si="3"/>
        <v>0</v>
      </c>
    </row>
    <row r="86" spans="1:10" x14ac:dyDescent="0.25">
      <c r="A86" s="1">
        <v>84</v>
      </c>
      <c r="B86" s="1" t="s">
        <v>227</v>
      </c>
      <c r="C86" s="1" t="s">
        <v>228</v>
      </c>
      <c r="D86" s="1" t="s">
        <v>229</v>
      </c>
      <c r="E86" s="2" t="s">
        <v>1034</v>
      </c>
      <c r="F86" s="9">
        <v>1065</v>
      </c>
      <c r="G86" s="9">
        <v>767</v>
      </c>
      <c r="H86" s="10">
        <f t="shared" si="4"/>
        <v>298</v>
      </c>
      <c r="I86" s="11">
        <f t="shared" si="5"/>
        <v>27.981220657276996</v>
      </c>
      <c r="J86" s="7" t="b">
        <f t="shared" si="3"/>
        <v>0</v>
      </c>
    </row>
    <row r="87" spans="1:10" x14ac:dyDescent="0.25">
      <c r="A87" s="1">
        <v>85</v>
      </c>
      <c r="B87" s="1" t="s">
        <v>230</v>
      </c>
      <c r="C87" s="1" t="s">
        <v>231</v>
      </c>
      <c r="D87" s="1" t="s">
        <v>232</v>
      </c>
      <c r="E87" s="2" t="s">
        <v>1035</v>
      </c>
      <c r="F87" s="9">
        <v>455</v>
      </c>
      <c r="G87" s="9">
        <v>309</v>
      </c>
      <c r="H87" s="10">
        <f t="shared" si="4"/>
        <v>146</v>
      </c>
      <c r="I87" s="11">
        <f t="shared" si="5"/>
        <v>32.087912087912088</v>
      </c>
      <c r="J87" s="7" t="b">
        <f t="shared" si="3"/>
        <v>0</v>
      </c>
    </row>
    <row r="88" spans="1:10" x14ac:dyDescent="0.25">
      <c r="A88" s="1">
        <v>86</v>
      </c>
      <c r="B88" s="1" t="s">
        <v>233</v>
      </c>
      <c r="C88" s="1" t="s">
        <v>234</v>
      </c>
      <c r="D88" s="1" t="s">
        <v>235</v>
      </c>
      <c r="E88" s="2" t="s">
        <v>1035</v>
      </c>
      <c r="F88" s="9">
        <v>997</v>
      </c>
      <c r="G88" s="9">
        <v>832</v>
      </c>
      <c r="H88" s="10">
        <f t="shared" si="4"/>
        <v>165</v>
      </c>
      <c r="I88" s="11">
        <f t="shared" si="5"/>
        <v>16.54964894684052</v>
      </c>
      <c r="J88" s="7" t="b">
        <f t="shared" si="3"/>
        <v>0</v>
      </c>
    </row>
    <row r="89" spans="1:10" x14ac:dyDescent="0.25">
      <c r="A89" s="1">
        <v>87</v>
      </c>
      <c r="B89" s="1" t="s">
        <v>236</v>
      </c>
      <c r="C89" s="1" t="s">
        <v>237</v>
      </c>
      <c r="D89" s="1" t="s">
        <v>238</v>
      </c>
      <c r="E89" s="2" t="s">
        <v>1035</v>
      </c>
      <c r="F89" s="9">
        <v>31</v>
      </c>
      <c r="G89" s="9">
        <v>18</v>
      </c>
      <c r="H89" s="10">
        <f t="shared" si="4"/>
        <v>13</v>
      </c>
      <c r="I89" s="11">
        <f t="shared" si="5"/>
        <v>41.935483870967744</v>
      </c>
      <c r="J89" s="7" t="b">
        <f t="shared" si="3"/>
        <v>0</v>
      </c>
    </row>
    <row r="90" spans="1:10" x14ac:dyDescent="0.25">
      <c r="A90" s="1">
        <v>88</v>
      </c>
      <c r="B90" s="1" t="s">
        <v>239</v>
      </c>
      <c r="C90" s="1" t="s">
        <v>240</v>
      </c>
      <c r="D90" s="1" t="s">
        <v>241</v>
      </c>
      <c r="E90" s="2" t="s">
        <v>1035</v>
      </c>
      <c r="F90" s="9">
        <v>209</v>
      </c>
      <c r="G90" s="9">
        <v>161</v>
      </c>
      <c r="H90" s="10">
        <f t="shared" si="4"/>
        <v>48</v>
      </c>
      <c r="I90" s="11">
        <f t="shared" si="5"/>
        <v>22.966507177033495</v>
      </c>
      <c r="J90" s="7" t="b">
        <f t="shared" si="3"/>
        <v>0</v>
      </c>
    </row>
    <row r="91" spans="1:10" x14ac:dyDescent="0.25">
      <c r="A91" s="1">
        <v>89</v>
      </c>
      <c r="B91" s="1" t="s">
        <v>242</v>
      </c>
      <c r="C91" s="1" t="s">
        <v>243</v>
      </c>
      <c r="D91" s="1" t="s">
        <v>192</v>
      </c>
      <c r="E91" s="2" t="s">
        <v>1034</v>
      </c>
      <c r="F91" s="9">
        <v>5244</v>
      </c>
      <c r="G91" s="9">
        <v>3562</v>
      </c>
      <c r="H91" s="10">
        <f t="shared" si="4"/>
        <v>1682</v>
      </c>
      <c r="I91" s="11">
        <f t="shared" si="5"/>
        <v>32.074752097635397</v>
      </c>
      <c r="J91" s="7" t="b">
        <f t="shared" si="3"/>
        <v>0</v>
      </c>
    </row>
    <row r="92" spans="1:10" x14ac:dyDescent="0.25">
      <c r="A92" s="1">
        <v>90</v>
      </c>
      <c r="B92" s="1" t="s">
        <v>244</v>
      </c>
      <c r="C92" s="1" t="s">
        <v>189</v>
      </c>
      <c r="D92" s="1" t="s">
        <v>245</v>
      </c>
      <c r="E92" s="2" t="s">
        <v>1034</v>
      </c>
      <c r="F92" s="9">
        <v>8490</v>
      </c>
      <c r="G92" s="9">
        <v>6660</v>
      </c>
      <c r="H92" s="10">
        <f t="shared" si="4"/>
        <v>1830</v>
      </c>
      <c r="I92" s="11">
        <f t="shared" si="5"/>
        <v>21.554770318021198</v>
      </c>
      <c r="J92" s="7" t="b">
        <f t="shared" si="3"/>
        <v>0</v>
      </c>
    </row>
    <row r="93" spans="1:10" x14ac:dyDescent="0.25">
      <c r="A93" s="1">
        <v>91</v>
      </c>
      <c r="B93" s="1" t="s">
        <v>246</v>
      </c>
      <c r="C93" s="1" t="s">
        <v>247</v>
      </c>
      <c r="D93" s="1" t="s">
        <v>248</v>
      </c>
      <c r="E93" s="2" t="s">
        <v>1034</v>
      </c>
      <c r="F93" s="9">
        <v>1282</v>
      </c>
      <c r="G93" s="9">
        <v>1110</v>
      </c>
      <c r="H93" s="10">
        <f t="shared" si="4"/>
        <v>172</v>
      </c>
      <c r="I93" s="11">
        <f t="shared" si="5"/>
        <v>13.416536661466459</v>
      </c>
      <c r="J93" s="7" t="b">
        <f t="shared" si="3"/>
        <v>0</v>
      </c>
    </row>
    <row r="94" spans="1:10" x14ac:dyDescent="0.25">
      <c r="A94" s="1">
        <v>92</v>
      </c>
      <c r="B94" s="1" t="s">
        <v>249</v>
      </c>
      <c r="C94" s="1" t="s">
        <v>250</v>
      </c>
      <c r="D94" s="1" t="s">
        <v>251</v>
      </c>
      <c r="E94" s="2" t="s">
        <v>1035</v>
      </c>
      <c r="F94" s="9">
        <v>294</v>
      </c>
      <c r="G94" s="9">
        <v>271</v>
      </c>
      <c r="H94" s="10">
        <f t="shared" si="4"/>
        <v>23</v>
      </c>
      <c r="I94" s="11">
        <f t="shared" si="5"/>
        <v>7.8231292517006805</v>
      </c>
      <c r="J94" s="7" t="b">
        <f t="shared" si="3"/>
        <v>0</v>
      </c>
    </row>
    <row r="95" spans="1:10" x14ac:dyDescent="0.25">
      <c r="A95" s="1">
        <v>93</v>
      </c>
      <c r="B95" s="1" t="s">
        <v>252</v>
      </c>
      <c r="C95" s="1" t="s">
        <v>253</v>
      </c>
      <c r="D95" s="1" t="s">
        <v>254</v>
      </c>
      <c r="E95" s="2" t="s">
        <v>1035</v>
      </c>
      <c r="F95" s="9">
        <v>851</v>
      </c>
      <c r="G95" s="9">
        <v>689</v>
      </c>
      <c r="H95" s="10">
        <f t="shared" si="4"/>
        <v>162</v>
      </c>
      <c r="I95" s="11">
        <f t="shared" si="5"/>
        <v>19.036427732079908</v>
      </c>
      <c r="J95" s="7" t="b">
        <f t="shared" si="3"/>
        <v>0</v>
      </c>
    </row>
    <row r="96" spans="1:10" x14ac:dyDescent="0.25">
      <c r="A96" s="1">
        <v>94</v>
      </c>
      <c r="B96" s="1" t="s">
        <v>255</v>
      </c>
      <c r="C96" s="1" t="s">
        <v>256</v>
      </c>
      <c r="D96" s="1" t="s">
        <v>257</v>
      </c>
      <c r="E96" s="2" t="s">
        <v>1035</v>
      </c>
      <c r="F96" s="9">
        <v>307</v>
      </c>
      <c r="G96" s="9">
        <v>223</v>
      </c>
      <c r="H96" s="10">
        <f t="shared" si="4"/>
        <v>84</v>
      </c>
      <c r="I96" s="11">
        <f t="shared" si="5"/>
        <v>27.361563517915311</v>
      </c>
      <c r="J96" s="7" t="b">
        <f t="shared" si="3"/>
        <v>0</v>
      </c>
    </row>
    <row r="97" spans="1:10" x14ac:dyDescent="0.25">
      <c r="A97" s="1">
        <v>95</v>
      </c>
      <c r="B97" s="1" t="s">
        <v>258</v>
      </c>
      <c r="C97" s="1" t="s">
        <v>259</v>
      </c>
      <c r="D97" s="1" t="s">
        <v>260</v>
      </c>
      <c r="E97" s="2" t="s">
        <v>1034</v>
      </c>
      <c r="F97" s="9">
        <v>482</v>
      </c>
      <c r="G97" s="9">
        <v>393</v>
      </c>
      <c r="H97" s="10">
        <f t="shared" si="4"/>
        <v>89</v>
      </c>
      <c r="I97" s="11">
        <f t="shared" si="5"/>
        <v>18.46473029045643</v>
      </c>
      <c r="J97" s="7" t="b">
        <f t="shared" si="3"/>
        <v>0</v>
      </c>
    </row>
    <row r="98" spans="1:10" x14ac:dyDescent="0.25">
      <c r="A98" s="1">
        <v>96</v>
      </c>
      <c r="B98" s="1" t="s">
        <v>261</v>
      </c>
      <c r="C98" s="1" t="s">
        <v>262</v>
      </c>
      <c r="D98" s="1" t="s">
        <v>263</v>
      </c>
      <c r="E98" s="2" t="s">
        <v>1035</v>
      </c>
      <c r="F98" s="9">
        <v>773</v>
      </c>
      <c r="G98" s="9">
        <v>692</v>
      </c>
      <c r="H98" s="10">
        <f t="shared" si="4"/>
        <v>81</v>
      </c>
      <c r="I98" s="11">
        <f t="shared" si="5"/>
        <v>10.478654592496765</v>
      </c>
      <c r="J98" s="7" t="b">
        <f t="shared" si="3"/>
        <v>0</v>
      </c>
    </row>
    <row r="99" spans="1:10" x14ac:dyDescent="0.25">
      <c r="A99" s="1">
        <v>97</v>
      </c>
      <c r="B99" s="1" t="s">
        <v>264</v>
      </c>
      <c r="C99" s="1" t="s">
        <v>237</v>
      </c>
      <c r="D99" s="1" t="s">
        <v>265</v>
      </c>
      <c r="E99" s="2" t="s">
        <v>1035</v>
      </c>
      <c r="F99" s="9">
        <v>235</v>
      </c>
      <c r="G99" s="9">
        <v>211</v>
      </c>
      <c r="H99" s="10">
        <f t="shared" si="4"/>
        <v>24</v>
      </c>
      <c r="I99" s="11">
        <f t="shared" si="5"/>
        <v>10.212765957446807</v>
      </c>
      <c r="J99" s="7" t="b">
        <f t="shared" si="3"/>
        <v>0</v>
      </c>
    </row>
    <row r="100" spans="1:10" x14ac:dyDescent="0.25">
      <c r="A100" s="1">
        <v>98</v>
      </c>
      <c r="B100" s="1" t="s">
        <v>266</v>
      </c>
      <c r="C100" s="1" t="s">
        <v>267</v>
      </c>
      <c r="D100" s="1" t="s">
        <v>263</v>
      </c>
      <c r="E100" s="2" t="s">
        <v>1035</v>
      </c>
      <c r="F100" s="9">
        <v>830</v>
      </c>
      <c r="G100" s="9">
        <v>630</v>
      </c>
      <c r="H100" s="10">
        <f t="shared" si="4"/>
        <v>200</v>
      </c>
      <c r="I100" s="11">
        <f t="shared" si="5"/>
        <v>24.096385542168672</v>
      </c>
      <c r="J100" s="7" t="b">
        <f t="shared" si="3"/>
        <v>0</v>
      </c>
    </row>
    <row r="101" spans="1:10" x14ac:dyDescent="0.25">
      <c r="A101" s="1">
        <v>99</v>
      </c>
      <c r="B101" s="1" t="s">
        <v>268</v>
      </c>
      <c r="C101" s="1" t="s">
        <v>269</v>
      </c>
      <c r="D101" s="1" t="s">
        <v>270</v>
      </c>
      <c r="E101" s="2" t="s">
        <v>1035</v>
      </c>
      <c r="F101" s="9">
        <v>275</v>
      </c>
      <c r="G101" s="9">
        <v>263</v>
      </c>
      <c r="H101" s="10">
        <f t="shared" si="4"/>
        <v>12</v>
      </c>
      <c r="I101" s="11">
        <f t="shared" si="5"/>
        <v>4.3636363636363633</v>
      </c>
      <c r="J101" s="7" t="b">
        <f t="shared" si="3"/>
        <v>0</v>
      </c>
    </row>
    <row r="102" spans="1:10" x14ac:dyDescent="0.25">
      <c r="A102" s="1">
        <v>100</v>
      </c>
      <c r="B102" s="1" t="s">
        <v>271</v>
      </c>
      <c r="C102" s="1" t="s">
        <v>272</v>
      </c>
      <c r="D102" s="1" t="s">
        <v>273</v>
      </c>
      <c r="E102" s="2" t="s">
        <v>1035</v>
      </c>
      <c r="F102" s="9">
        <v>460</v>
      </c>
      <c r="G102" s="9">
        <v>401</v>
      </c>
      <c r="H102" s="10">
        <f t="shared" si="4"/>
        <v>59</v>
      </c>
      <c r="I102" s="11">
        <f t="shared" si="5"/>
        <v>12.82608695652174</v>
      </c>
      <c r="J102" s="7" t="b">
        <f t="shared" si="3"/>
        <v>0</v>
      </c>
    </row>
    <row r="103" spans="1:10" x14ac:dyDescent="0.25">
      <c r="A103" s="1">
        <v>101</v>
      </c>
      <c r="B103" s="1" t="s">
        <v>274</v>
      </c>
      <c r="C103" s="1" t="s">
        <v>275</v>
      </c>
      <c r="D103" s="1" t="s">
        <v>276</v>
      </c>
      <c r="E103" s="2" t="s">
        <v>1034</v>
      </c>
      <c r="F103" s="9">
        <v>8</v>
      </c>
      <c r="G103" s="9">
        <v>8</v>
      </c>
      <c r="H103" s="10">
        <f t="shared" si="4"/>
        <v>0</v>
      </c>
      <c r="I103" s="11">
        <f t="shared" si="5"/>
        <v>0</v>
      </c>
      <c r="J103" s="7" t="b">
        <f t="shared" si="3"/>
        <v>0</v>
      </c>
    </row>
    <row r="104" spans="1:10" x14ac:dyDescent="0.25">
      <c r="A104" s="1">
        <v>102</v>
      </c>
      <c r="B104" s="1" t="s">
        <v>280</v>
      </c>
      <c r="C104" s="1" t="s">
        <v>82</v>
      </c>
      <c r="D104" s="1" t="s">
        <v>281</v>
      </c>
      <c r="E104" s="2" t="s">
        <v>1036</v>
      </c>
      <c r="F104" s="9">
        <v>1343</v>
      </c>
      <c r="G104" s="9">
        <v>1353</v>
      </c>
      <c r="H104" s="10">
        <f t="shared" si="4"/>
        <v>-10</v>
      </c>
      <c r="I104" s="11">
        <f t="shared" si="5"/>
        <v>-0.74460163812360391</v>
      </c>
      <c r="J104" s="7">
        <f t="shared" si="3"/>
        <v>1</v>
      </c>
    </row>
    <row r="105" spans="1:10" x14ac:dyDescent="0.25">
      <c r="A105" s="1">
        <v>103</v>
      </c>
      <c r="B105" s="1" t="s">
        <v>282</v>
      </c>
      <c r="C105" s="1" t="s">
        <v>283</v>
      </c>
      <c r="D105" s="1" t="s">
        <v>284</v>
      </c>
      <c r="E105" s="2" t="s">
        <v>1034</v>
      </c>
      <c r="F105" s="9">
        <v>1018</v>
      </c>
      <c r="G105" s="9">
        <v>806</v>
      </c>
      <c r="H105" s="10">
        <f t="shared" si="4"/>
        <v>212</v>
      </c>
      <c r="I105" s="11">
        <f t="shared" si="5"/>
        <v>20.825147347740668</v>
      </c>
      <c r="J105" s="7" t="b">
        <f t="shared" si="3"/>
        <v>0</v>
      </c>
    </row>
    <row r="106" spans="1:10" x14ac:dyDescent="0.25">
      <c r="A106" s="1">
        <v>104</v>
      </c>
      <c r="B106" s="1" t="s">
        <v>285</v>
      </c>
      <c r="C106" s="1" t="s">
        <v>30</v>
      </c>
      <c r="D106" s="1" t="s">
        <v>286</v>
      </c>
      <c r="E106" s="2" t="s">
        <v>1035</v>
      </c>
      <c r="F106" s="9">
        <v>426</v>
      </c>
      <c r="G106" s="9">
        <v>416</v>
      </c>
      <c r="H106" s="10">
        <f t="shared" si="4"/>
        <v>10</v>
      </c>
      <c r="I106" s="11">
        <f t="shared" si="5"/>
        <v>2.347417840375587</v>
      </c>
      <c r="J106" s="7" t="b">
        <f t="shared" si="3"/>
        <v>0</v>
      </c>
    </row>
    <row r="107" spans="1:10" x14ac:dyDescent="0.25">
      <c r="A107" s="1">
        <v>105</v>
      </c>
      <c r="B107" s="1" t="s">
        <v>287</v>
      </c>
      <c r="C107" s="1" t="s">
        <v>288</v>
      </c>
      <c r="D107" s="1" t="s">
        <v>289</v>
      </c>
      <c r="E107" s="2" t="s">
        <v>1034</v>
      </c>
      <c r="F107" s="9">
        <v>8</v>
      </c>
      <c r="G107" s="9">
        <v>9</v>
      </c>
      <c r="H107" s="10">
        <f t="shared" si="4"/>
        <v>-1</v>
      </c>
      <c r="I107" s="11">
        <f t="shared" si="5"/>
        <v>-12.5</v>
      </c>
      <c r="J107" s="7">
        <f t="shared" si="3"/>
        <v>1</v>
      </c>
    </row>
    <row r="108" spans="1:10" x14ac:dyDescent="0.25">
      <c r="A108" s="1">
        <v>106</v>
      </c>
      <c r="B108" s="1" t="s">
        <v>290</v>
      </c>
      <c r="C108" s="1" t="s">
        <v>291</v>
      </c>
      <c r="D108" s="1" t="s">
        <v>292</v>
      </c>
      <c r="E108" s="2" t="s">
        <v>1034</v>
      </c>
      <c r="F108" s="9">
        <v>42</v>
      </c>
      <c r="G108" s="9">
        <v>32</v>
      </c>
      <c r="H108" s="10">
        <f t="shared" si="4"/>
        <v>10</v>
      </c>
      <c r="I108" s="11">
        <f t="shared" si="5"/>
        <v>23.80952380952381</v>
      </c>
      <c r="J108" s="7" t="b">
        <f t="shared" si="3"/>
        <v>0</v>
      </c>
    </row>
    <row r="109" spans="1:10" x14ac:dyDescent="0.25">
      <c r="A109" s="1">
        <v>107</v>
      </c>
      <c r="B109" s="1" t="s">
        <v>293</v>
      </c>
      <c r="C109" s="1" t="s">
        <v>130</v>
      </c>
      <c r="D109" s="1" t="s">
        <v>294</v>
      </c>
      <c r="E109" s="2" t="s">
        <v>1035</v>
      </c>
      <c r="F109" s="9">
        <v>35</v>
      </c>
      <c r="G109" s="9">
        <v>75</v>
      </c>
      <c r="H109" s="10">
        <f t="shared" si="4"/>
        <v>-40</v>
      </c>
      <c r="I109" s="11">
        <f t="shared" si="5"/>
        <v>-114.28571428571429</v>
      </c>
      <c r="J109" s="7">
        <f t="shared" si="3"/>
        <v>1</v>
      </c>
    </row>
    <row r="110" spans="1:10" x14ac:dyDescent="0.25">
      <c r="A110" s="1">
        <v>108</v>
      </c>
      <c r="B110" s="1" t="s">
        <v>295</v>
      </c>
      <c r="C110" s="1" t="s">
        <v>296</v>
      </c>
      <c r="D110" s="1" t="s">
        <v>297</v>
      </c>
      <c r="E110" s="2" t="s">
        <v>1035</v>
      </c>
      <c r="F110" s="9">
        <v>125</v>
      </c>
      <c r="G110" s="9">
        <v>103</v>
      </c>
      <c r="H110" s="10">
        <f t="shared" si="4"/>
        <v>22</v>
      </c>
      <c r="I110" s="11">
        <f t="shared" si="5"/>
        <v>17.600000000000001</v>
      </c>
      <c r="J110" s="7" t="b">
        <f t="shared" si="3"/>
        <v>0</v>
      </c>
    </row>
    <row r="111" spans="1:10" x14ac:dyDescent="0.25">
      <c r="A111" s="1">
        <v>109</v>
      </c>
      <c r="B111" s="1" t="s">
        <v>298</v>
      </c>
      <c r="C111" s="1" t="s">
        <v>296</v>
      </c>
      <c r="D111" s="1" t="s">
        <v>299</v>
      </c>
      <c r="E111" s="2" t="s">
        <v>1035</v>
      </c>
      <c r="F111" s="9">
        <v>50</v>
      </c>
      <c r="G111" s="9">
        <v>52</v>
      </c>
      <c r="H111" s="10">
        <f t="shared" si="4"/>
        <v>-2</v>
      </c>
      <c r="I111" s="11">
        <f t="shared" si="5"/>
        <v>-4</v>
      </c>
      <c r="J111" s="7">
        <f t="shared" si="3"/>
        <v>1</v>
      </c>
    </row>
    <row r="112" spans="1:10" x14ac:dyDescent="0.25">
      <c r="A112" s="1">
        <v>110</v>
      </c>
      <c r="B112" s="1" t="s">
        <v>300</v>
      </c>
      <c r="C112" s="1" t="s">
        <v>301</v>
      </c>
      <c r="D112" s="1" t="s">
        <v>302</v>
      </c>
      <c r="E112" s="2" t="s">
        <v>1035</v>
      </c>
      <c r="F112" s="9">
        <v>1261</v>
      </c>
      <c r="G112" s="9">
        <v>1223</v>
      </c>
      <c r="H112" s="10">
        <f t="shared" si="4"/>
        <v>38</v>
      </c>
      <c r="I112" s="11">
        <f t="shared" si="5"/>
        <v>3.0134813639968279</v>
      </c>
      <c r="J112" s="7" t="b">
        <f t="shared" si="3"/>
        <v>0</v>
      </c>
    </row>
    <row r="113" spans="1:10" x14ac:dyDescent="0.25">
      <c r="A113" s="1">
        <v>111</v>
      </c>
      <c r="B113" s="1" t="s">
        <v>303</v>
      </c>
      <c r="C113" s="1" t="s">
        <v>130</v>
      </c>
      <c r="D113" s="1" t="s">
        <v>304</v>
      </c>
      <c r="E113" s="2" t="s">
        <v>1035</v>
      </c>
      <c r="F113" s="9">
        <v>130</v>
      </c>
      <c r="G113" s="9">
        <v>160</v>
      </c>
      <c r="H113" s="10">
        <f t="shared" si="4"/>
        <v>-30</v>
      </c>
      <c r="I113" s="11">
        <f t="shared" si="5"/>
        <v>-23.076923076923077</v>
      </c>
      <c r="J113" s="7">
        <f t="shared" si="3"/>
        <v>1</v>
      </c>
    </row>
    <row r="114" spans="1:10" x14ac:dyDescent="0.25">
      <c r="A114" s="1">
        <v>112</v>
      </c>
      <c r="B114" s="1" t="s">
        <v>305</v>
      </c>
      <c r="C114" s="1" t="s">
        <v>306</v>
      </c>
      <c r="D114" s="1" t="s">
        <v>307</v>
      </c>
      <c r="E114" s="2" t="s">
        <v>1034</v>
      </c>
      <c r="F114" s="9">
        <v>944</v>
      </c>
      <c r="G114" s="9">
        <v>616</v>
      </c>
      <c r="H114" s="10">
        <f t="shared" si="4"/>
        <v>328</v>
      </c>
      <c r="I114" s="11">
        <f t="shared" si="5"/>
        <v>34.745762711864408</v>
      </c>
      <c r="J114" s="7" t="b">
        <f t="shared" si="3"/>
        <v>0</v>
      </c>
    </row>
    <row r="115" spans="1:10" x14ac:dyDescent="0.25">
      <c r="A115" s="1">
        <v>113</v>
      </c>
      <c r="B115" s="1" t="s">
        <v>308</v>
      </c>
      <c r="C115" s="1" t="s">
        <v>309</v>
      </c>
      <c r="D115" s="1" t="s">
        <v>80</v>
      </c>
      <c r="E115" s="2" t="s">
        <v>1034</v>
      </c>
      <c r="F115" s="9">
        <v>25</v>
      </c>
      <c r="G115" s="9">
        <v>23</v>
      </c>
      <c r="H115" s="10">
        <f t="shared" si="4"/>
        <v>2</v>
      </c>
      <c r="I115" s="11">
        <f t="shared" si="5"/>
        <v>8</v>
      </c>
      <c r="J115" s="7" t="b">
        <f t="shared" si="3"/>
        <v>0</v>
      </c>
    </row>
    <row r="116" spans="1:10" x14ac:dyDescent="0.25">
      <c r="A116" s="1">
        <v>114</v>
      </c>
      <c r="B116" s="1" t="s">
        <v>310</v>
      </c>
      <c r="C116" s="1" t="s">
        <v>311</v>
      </c>
      <c r="D116" s="1" t="s">
        <v>312</v>
      </c>
      <c r="E116" s="2" t="s">
        <v>1034</v>
      </c>
      <c r="F116" s="9">
        <v>2</v>
      </c>
      <c r="G116" s="9">
        <v>0</v>
      </c>
      <c r="H116" s="10">
        <f t="shared" si="4"/>
        <v>2</v>
      </c>
      <c r="I116" s="11">
        <f t="shared" si="5"/>
        <v>100</v>
      </c>
      <c r="J116" s="7" t="b">
        <f t="shared" si="3"/>
        <v>0</v>
      </c>
    </row>
    <row r="117" spans="1:10" x14ac:dyDescent="0.25">
      <c r="A117" s="1">
        <v>115</v>
      </c>
      <c r="B117" s="1" t="s">
        <v>313</v>
      </c>
      <c r="C117" s="1" t="s">
        <v>30</v>
      </c>
      <c r="D117" s="1" t="s">
        <v>314</v>
      </c>
      <c r="E117" s="2" t="s">
        <v>1035</v>
      </c>
      <c r="F117" s="9">
        <v>107</v>
      </c>
      <c r="G117" s="9">
        <v>130</v>
      </c>
      <c r="H117" s="10">
        <f t="shared" si="4"/>
        <v>-23</v>
      </c>
      <c r="I117" s="11">
        <f t="shared" si="5"/>
        <v>-21.495327102803738</v>
      </c>
      <c r="J117" s="7">
        <f t="shared" si="3"/>
        <v>1</v>
      </c>
    </row>
    <row r="118" spans="1:10" x14ac:dyDescent="0.25">
      <c r="A118" s="1">
        <v>116</v>
      </c>
      <c r="B118" s="1" t="s">
        <v>315</v>
      </c>
      <c r="C118" s="1" t="s">
        <v>316</v>
      </c>
      <c r="D118" s="1" t="s">
        <v>317</v>
      </c>
      <c r="E118" s="2" t="s">
        <v>1035</v>
      </c>
      <c r="F118" s="9">
        <v>422</v>
      </c>
      <c r="G118" s="9">
        <v>365</v>
      </c>
      <c r="H118" s="10">
        <f t="shared" si="4"/>
        <v>57</v>
      </c>
      <c r="I118" s="11">
        <f t="shared" si="5"/>
        <v>13.507109004739338</v>
      </c>
      <c r="J118" s="7" t="b">
        <f t="shared" si="3"/>
        <v>0</v>
      </c>
    </row>
    <row r="119" spans="1:10" x14ac:dyDescent="0.25">
      <c r="A119" s="1">
        <v>117</v>
      </c>
      <c r="B119" s="1" t="s">
        <v>318</v>
      </c>
      <c r="C119" s="1" t="s">
        <v>200</v>
      </c>
      <c r="D119" s="1" t="s">
        <v>319</v>
      </c>
      <c r="E119" s="2" t="s">
        <v>1035</v>
      </c>
      <c r="F119" s="9">
        <v>407</v>
      </c>
      <c r="G119" s="9">
        <v>370</v>
      </c>
      <c r="H119" s="10">
        <f t="shared" si="4"/>
        <v>37</v>
      </c>
      <c r="I119" s="11">
        <f t="shared" si="5"/>
        <v>9.0909090909090899</v>
      </c>
      <c r="J119" s="7" t="b">
        <f t="shared" si="3"/>
        <v>0</v>
      </c>
    </row>
    <row r="120" spans="1:10" x14ac:dyDescent="0.25">
      <c r="A120" s="1">
        <v>118</v>
      </c>
      <c r="B120" s="1" t="s">
        <v>320</v>
      </c>
      <c r="C120" s="1" t="s">
        <v>234</v>
      </c>
      <c r="D120" s="1" t="s">
        <v>321</v>
      </c>
      <c r="E120" s="2" t="s">
        <v>1035</v>
      </c>
      <c r="F120" s="9">
        <v>201</v>
      </c>
      <c r="G120" s="9">
        <v>188</v>
      </c>
      <c r="H120" s="10">
        <f t="shared" si="4"/>
        <v>13</v>
      </c>
      <c r="I120" s="11">
        <f t="shared" si="5"/>
        <v>6.4676616915422889</v>
      </c>
      <c r="J120" s="7" t="b">
        <f t="shared" si="3"/>
        <v>0</v>
      </c>
    </row>
    <row r="121" spans="1:10" x14ac:dyDescent="0.25">
      <c r="A121" s="1">
        <v>119</v>
      </c>
      <c r="B121" s="1" t="s">
        <v>322</v>
      </c>
      <c r="C121" s="1" t="s">
        <v>323</v>
      </c>
      <c r="D121" s="1" t="s">
        <v>324</v>
      </c>
      <c r="E121" s="2" t="s">
        <v>1035</v>
      </c>
      <c r="F121" s="9">
        <v>437</v>
      </c>
      <c r="G121" s="9">
        <v>315</v>
      </c>
      <c r="H121" s="10">
        <f t="shared" si="4"/>
        <v>122</v>
      </c>
      <c r="I121" s="11">
        <f t="shared" si="5"/>
        <v>27.917620137299771</v>
      </c>
      <c r="J121" s="7" t="b">
        <f t="shared" si="3"/>
        <v>0</v>
      </c>
    </row>
    <row r="122" spans="1:10" x14ac:dyDescent="0.25">
      <c r="A122" s="1">
        <v>120</v>
      </c>
      <c r="B122" s="1" t="s">
        <v>325</v>
      </c>
      <c r="C122" s="1" t="s">
        <v>326</v>
      </c>
      <c r="D122" s="1" t="s">
        <v>324</v>
      </c>
      <c r="E122" s="2" t="s">
        <v>1035</v>
      </c>
      <c r="F122" s="9">
        <v>10</v>
      </c>
      <c r="G122" s="9">
        <v>15</v>
      </c>
      <c r="H122" s="10">
        <f t="shared" si="4"/>
        <v>-5</v>
      </c>
      <c r="I122" s="11">
        <f t="shared" si="5"/>
        <v>-50</v>
      </c>
      <c r="J122" s="7">
        <f t="shared" si="3"/>
        <v>1</v>
      </c>
    </row>
    <row r="123" spans="1:10" x14ac:dyDescent="0.25">
      <c r="A123" s="1">
        <v>121</v>
      </c>
      <c r="B123" s="1" t="s">
        <v>327</v>
      </c>
      <c r="C123" s="1" t="s">
        <v>328</v>
      </c>
      <c r="D123" s="1" t="s">
        <v>329</v>
      </c>
      <c r="E123" s="2" t="s">
        <v>1035</v>
      </c>
      <c r="F123" s="9">
        <v>20</v>
      </c>
      <c r="G123" s="9">
        <v>27</v>
      </c>
      <c r="H123" s="10">
        <f t="shared" si="4"/>
        <v>-7</v>
      </c>
      <c r="I123" s="11">
        <f t="shared" si="5"/>
        <v>-35</v>
      </c>
      <c r="J123" s="7">
        <f t="shared" si="3"/>
        <v>1</v>
      </c>
    </row>
    <row r="124" spans="1:10" x14ac:dyDescent="0.25">
      <c r="A124" s="1">
        <v>122</v>
      </c>
      <c r="B124" s="1" t="s">
        <v>330</v>
      </c>
      <c r="C124" s="1" t="s">
        <v>331</v>
      </c>
      <c r="D124" s="1" t="s">
        <v>324</v>
      </c>
      <c r="E124" s="2" t="s">
        <v>1035</v>
      </c>
      <c r="F124" s="9">
        <v>167</v>
      </c>
      <c r="G124" s="9">
        <v>123</v>
      </c>
      <c r="H124" s="10">
        <f t="shared" si="4"/>
        <v>44</v>
      </c>
      <c r="I124" s="11">
        <f t="shared" si="5"/>
        <v>26.347305389221557</v>
      </c>
      <c r="J124" s="7" t="b">
        <f t="shared" si="3"/>
        <v>0</v>
      </c>
    </row>
    <row r="125" spans="1:10" x14ac:dyDescent="0.25">
      <c r="A125" s="1">
        <v>123</v>
      </c>
      <c r="B125" s="1" t="s">
        <v>332</v>
      </c>
      <c r="C125" s="1" t="s">
        <v>333</v>
      </c>
      <c r="D125" s="1" t="s">
        <v>334</v>
      </c>
      <c r="E125" s="2" t="s">
        <v>1035</v>
      </c>
      <c r="F125" s="9">
        <v>167</v>
      </c>
      <c r="G125" s="9">
        <v>120</v>
      </c>
      <c r="H125" s="10">
        <f t="shared" si="4"/>
        <v>47</v>
      </c>
      <c r="I125" s="11">
        <f t="shared" si="5"/>
        <v>28.143712574850301</v>
      </c>
      <c r="J125" s="7" t="b">
        <f t="shared" si="3"/>
        <v>0</v>
      </c>
    </row>
    <row r="126" spans="1:10" x14ac:dyDescent="0.25">
      <c r="A126" s="1">
        <v>124</v>
      </c>
      <c r="B126" s="1" t="s">
        <v>335</v>
      </c>
      <c r="C126" s="1" t="s">
        <v>336</v>
      </c>
      <c r="D126" s="1" t="s">
        <v>337</v>
      </c>
      <c r="E126" s="2" t="s">
        <v>1035</v>
      </c>
      <c r="F126" s="9">
        <v>140</v>
      </c>
      <c r="G126" s="9">
        <v>170</v>
      </c>
      <c r="H126" s="10">
        <f t="shared" si="4"/>
        <v>-30</v>
      </c>
      <c r="I126" s="11">
        <f t="shared" si="5"/>
        <v>-21.428571428571431</v>
      </c>
      <c r="J126" s="7">
        <f t="shared" si="3"/>
        <v>1</v>
      </c>
    </row>
    <row r="127" spans="1:10" x14ac:dyDescent="0.25">
      <c r="A127" s="1">
        <v>125</v>
      </c>
      <c r="B127" s="1" t="s">
        <v>338</v>
      </c>
      <c r="C127" s="1" t="s">
        <v>17</v>
      </c>
      <c r="D127" s="1" t="s">
        <v>339</v>
      </c>
      <c r="E127" s="2" t="s">
        <v>1035</v>
      </c>
      <c r="F127" s="9">
        <v>206</v>
      </c>
      <c r="G127" s="9">
        <v>267</v>
      </c>
      <c r="H127" s="10">
        <f t="shared" si="4"/>
        <v>-61</v>
      </c>
      <c r="I127" s="11">
        <f t="shared" si="5"/>
        <v>-29.611650485436893</v>
      </c>
      <c r="J127" s="7">
        <f t="shared" si="3"/>
        <v>1</v>
      </c>
    </row>
    <row r="128" spans="1:10" x14ac:dyDescent="0.25">
      <c r="A128" s="1">
        <v>126</v>
      </c>
      <c r="B128" s="1" t="s">
        <v>340</v>
      </c>
      <c r="C128" s="1" t="s">
        <v>341</v>
      </c>
      <c r="D128" s="1" t="s">
        <v>342</v>
      </c>
      <c r="E128" s="2" t="s">
        <v>1034</v>
      </c>
      <c r="F128" s="9">
        <v>7</v>
      </c>
      <c r="G128" s="9">
        <v>6</v>
      </c>
      <c r="H128" s="10">
        <f t="shared" si="4"/>
        <v>1</v>
      </c>
      <c r="I128" s="11">
        <f t="shared" si="5"/>
        <v>14.285714285714285</v>
      </c>
      <c r="J128" s="7" t="b">
        <f t="shared" si="3"/>
        <v>0</v>
      </c>
    </row>
    <row r="129" spans="1:10" x14ac:dyDescent="0.25">
      <c r="A129" s="1">
        <v>127</v>
      </c>
      <c r="B129" s="1" t="s">
        <v>343</v>
      </c>
      <c r="C129" s="1" t="s">
        <v>344</v>
      </c>
      <c r="D129" s="1" t="s">
        <v>345</v>
      </c>
      <c r="E129" s="2" t="s">
        <v>1035</v>
      </c>
      <c r="F129" s="9">
        <v>107</v>
      </c>
      <c r="G129" s="9">
        <v>83</v>
      </c>
      <c r="H129" s="10">
        <f t="shared" si="4"/>
        <v>24</v>
      </c>
      <c r="I129" s="11">
        <f t="shared" si="5"/>
        <v>22.429906542056074</v>
      </c>
      <c r="J129" s="7" t="b">
        <f t="shared" si="3"/>
        <v>0</v>
      </c>
    </row>
    <row r="130" spans="1:10" x14ac:dyDescent="0.25">
      <c r="A130" s="1">
        <v>128</v>
      </c>
      <c r="B130" s="1" t="s">
        <v>346</v>
      </c>
      <c r="C130" s="1" t="s">
        <v>347</v>
      </c>
      <c r="D130" s="1" t="s">
        <v>348</v>
      </c>
      <c r="E130" s="2" t="s">
        <v>1035</v>
      </c>
      <c r="F130" s="9">
        <v>198</v>
      </c>
      <c r="G130" s="9">
        <v>83</v>
      </c>
      <c r="H130" s="10">
        <f t="shared" si="4"/>
        <v>115</v>
      </c>
      <c r="I130" s="11">
        <f t="shared" si="5"/>
        <v>58.080808080808083</v>
      </c>
      <c r="J130" s="7" t="b">
        <f t="shared" si="3"/>
        <v>0</v>
      </c>
    </row>
    <row r="131" spans="1:10" x14ac:dyDescent="0.25">
      <c r="A131" s="1">
        <v>129</v>
      </c>
      <c r="B131" s="1" t="s">
        <v>349</v>
      </c>
      <c r="C131" s="1" t="s">
        <v>350</v>
      </c>
      <c r="D131" s="1" t="s">
        <v>351</v>
      </c>
      <c r="E131" s="2" t="s">
        <v>1035</v>
      </c>
      <c r="F131" s="9">
        <v>823</v>
      </c>
      <c r="G131" s="9">
        <v>877</v>
      </c>
      <c r="H131" s="10">
        <f t="shared" si="4"/>
        <v>-54</v>
      </c>
      <c r="I131" s="11">
        <f t="shared" si="5"/>
        <v>-6.5613608748481163</v>
      </c>
      <c r="J131" s="7">
        <f t="shared" ref="J131:J194" si="6">+IF(I131&lt;0,1)</f>
        <v>1</v>
      </c>
    </row>
    <row r="132" spans="1:10" x14ac:dyDescent="0.25">
      <c r="A132" s="1">
        <v>130</v>
      </c>
      <c r="B132" s="1" t="s">
        <v>352</v>
      </c>
      <c r="C132" s="1" t="s">
        <v>353</v>
      </c>
      <c r="D132" s="1" t="s">
        <v>354</v>
      </c>
      <c r="E132" s="2" t="s">
        <v>1035</v>
      </c>
      <c r="F132" s="9">
        <v>1146</v>
      </c>
      <c r="G132" s="9">
        <v>955</v>
      </c>
      <c r="H132" s="10">
        <f t="shared" ref="H132:H195" si="7">+F132-G132</f>
        <v>191</v>
      </c>
      <c r="I132" s="11">
        <f t="shared" ref="I132:I195" si="8">+H132/F132%</f>
        <v>16.666666666666664</v>
      </c>
      <c r="J132" s="7" t="b">
        <f t="shared" si="6"/>
        <v>0</v>
      </c>
    </row>
    <row r="133" spans="1:10" x14ac:dyDescent="0.25">
      <c r="A133" s="1">
        <v>131</v>
      </c>
      <c r="B133" s="1" t="s">
        <v>355</v>
      </c>
      <c r="C133" s="1" t="s">
        <v>356</v>
      </c>
      <c r="D133" s="1" t="s">
        <v>357</v>
      </c>
      <c r="E133" s="2" t="s">
        <v>1035</v>
      </c>
      <c r="F133" s="9">
        <v>4602</v>
      </c>
      <c r="G133" s="9">
        <v>4033</v>
      </c>
      <c r="H133" s="10">
        <f t="shared" si="7"/>
        <v>569</v>
      </c>
      <c r="I133" s="11">
        <f t="shared" si="8"/>
        <v>12.364189482833551</v>
      </c>
      <c r="J133" s="7" t="b">
        <f t="shared" si="6"/>
        <v>0</v>
      </c>
    </row>
    <row r="134" spans="1:10" x14ac:dyDescent="0.25">
      <c r="A134" s="1">
        <v>132</v>
      </c>
      <c r="B134" s="1" t="s">
        <v>358</v>
      </c>
      <c r="C134" s="1" t="s">
        <v>359</v>
      </c>
      <c r="D134" s="1" t="s">
        <v>360</v>
      </c>
      <c r="E134" s="2" t="s">
        <v>1035</v>
      </c>
      <c r="F134" s="9">
        <v>381</v>
      </c>
      <c r="G134" s="9">
        <v>496</v>
      </c>
      <c r="H134" s="10">
        <f t="shared" si="7"/>
        <v>-115</v>
      </c>
      <c r="I134" s="11">
        <f t="shared" si="8"/>
        <v>-30.183727034120736</v>
      </c>
      <c r="J134" s="7">
        <f t="shared" si="6"/>
        <v>1</v>
      </c>
    </row>
    <row r="135" spans="1:10" x14ac:dyDescent="0.25">
      <c r="A135" s="1">
        <v>133</v>
      </c>
      <c r="B135" s="1" t="s">
        <v>361</v>
      </c>
      <c r="C135" s="1" t="s">
        <v>362</v>
      </c>
      <c r="D135" s="1" t="s">
        <v>363</v>
      </c>
      <c r="E135" s="2" t="s">
        <v>1034</v>
      </c>
      <c r="F135" s="9">
        <v>14</v>
      </c>
      <c r="G135" s="9">
        <v>12</v>
      </c>
      <c r="H135" s="10">
        <f t="shared" si="7"/>
        <v>2</v>
      </c>
      <c r="I135" s="11">
        <f t="shared" si="8"/>
        <v>14.285714285714285</v>
      </c>
      <c r="J135" s="7" t="b">
        <f t="shared" si="6"/>
        <v>0</v>
      </c>
    </row>
    <row r="136" spans="1:10" x14ac:dyDescent="0.25">
      <c r="A136" s="1">
        <v>134</v>
      </c>
      <c r="B136" s="1" t="s">
        <v>364</v>
      </c>
      <c r="C136" s="1" t="s">
        <v>365</v>
      </c>
      <c r="D136" s="1" t="s">
        <v>366</v>
      </c>
      <c r="E136" s="2" t="s">
        <v>1034</v>
      </c>
      <c r="F136" s="9">
        <v>1047</v>
      </c>
      <c r="G136" s="9">
        <v>868</v>
      </c>
      <c r="H136" s="10">
        <f t="shared" si="7"/>
        <v>179</v>
      </c>
      <c r="I136" s="11">
        <f t="shared" si="8"/>
        <v>17.096466093600764</v>
      </c>
      <c r="J136" s="7" t="b">
        <f t="shared" si="6"/>
        <v>0</v>
      </c>
    </row>
    <row r="137" spans="1:10" x14ac:dyDescent="0.25">
      <c r="A137" s="1">
        <v>135</v>
      </c>
      <c r="B137" s="1" t="s">
        <v>367</v>
      </c>
      <c r="C137" s="1" t="s">
        <v>368</v>
      </c>
      <c r="D137" s="1" t="s">
        <v>369</v>
      </c>
      <c r="E137" s="2" t="s">
        <v>1034</v>
      </c>
      <c r="F137" s="9">
        <v>41</v>
      </c>
      <c r="G137" s="9">
        <v>1470</v>
      </c>
      <c r="H137" s="10">
        <f t="shared" si="7"/>
        <v>-1429</v>
      </c>
      <c r="I137" s="11">
        <f t="shared" si="8"/>
        <v>-3485.3658536585367</v>
      </c>
      <c r="J137" s="7">
        <f t="shared" si="6"/>
        <v>1</v>
      </c>
    </row>
    <row r="138" spans="1:10" x14ac:dyDescent="0.25">
      <c r="A138" s="1">
        <v>136</v>
      </c>
      <c r="B138" s="1" t="s">
        <v>370</v>
      </c>
      <c r="C138" s="1" t="s">
        <v>217</v>
      </c>
      <c r="D138" s="1" t="s">
        <v>218</v>
      </c>
      <c r="E138" s="2" t="s">
        <v>1034</v>
      </c>
      <c r="F138" s="9">
        <v>44</v>
      </c>
      <c r="G138" s="9">
        <v>43</v>
      </c>
      <c r="H138" s="10">
        <f t="shared" si="7"/>
        <v>1</v>
      </c>
      <c r="I138" s="11">
        <f t="shared" si="8"/>
        <v>2.2727272727272729</v>
      </c>
      <c r="J138" s="7" t="b">
        <f t="shared" si="6"/>
        <v>0</v>
      </c>
    </row>
    <row r="139" spans="1:10" x14ac:dyDescent="0.25">
      <c r="A139" s="1">
        <v>137</v>
      </c>
      <c r="B139" s="1" t="s">
        <v>371</v>
      </c>
      <c r="C139" s="1" t="s">
        <v>372</v>
      </c>
      <c r="D139" s="1" t="s">
        <v>373</v>
      </c>
      <c r="E139" s="2" t="s">
        <v>1034</v>
      </c>
      <c r="F139" s="9">
        <v>9516</v>
      </c>
      <c r="G139" s="9">
        <v>6442</v>
      </c>
      <c r="H139" s="10">
        <f t="shared" si="7"/>
        <v>3074</v>
      </c>
      <c r="I139" s="11">
        <f t="shared" si="8"/>
        <v>32.303488860865912</v>
      </c>
      <c r="J139" s="7" t="b">
        <f t="shared" si="6"/>
        <v>0</v>
      </c>
    </row>
    <row r="140" spans="1:10" x14ac:dyDescent="0.25">
      <c r="A140" s="1">
        <v>138</v>
      </c>
      <c r="B140" s="1" t="s">
        <v>374</v>
      </c>
      <c r="C140" s="1" t="s">
        <v>375</v>
      </c>
      <c r="D140" s="1" t="s">
        <v>376</v>
      </c>
      <c r="E140" s="2" t="s">
        <v>1036</v>
      </c>
      <c r="F140" s="9">
        <v>4912</v>
      </c>
      <c r="G140" s="9">
        <v>3752</v>
      </c>
      <c r="H140" s="10">
        <f t="shared" si="7"/>
        <v>1160</v>
      </c>
      <c r="I140" s="11">
        <f t="shared" si="8"/>
        <v>23.615635179153095</v>
      </c>
      <c r="J140" s="7" t="b">
        <f t="shared" si="6"/>
        <v>0</v>
      </c>
    </row>
    <row r="141" spans="1:10" x14ac:dyDescent="0.25">
      <c r="A141" s="1">
        <v>139</v>
      </c>
      <c r="B141" s="1" t="s">
        <v>377</v>
      </c>
      <c r="C141" s="1" t="s">
        <v>378</v>
      </c>
      <c r="D141" s="1" t="s">
        <v>379</v>
      </c>
      <c r="E141" s="2" t="s">
        <v>1034</v>
      </c>
      <c r="F141" s="9">
        <v>55</v>
      </c>
      <c r="G141" s="9">
        <v>38</v>
      </c>
      <c r="H141" s="10">
        <f t="shared" si="7"/>
        <v>17</v>
      </c>
      <c r="I141" s="11">
        <f t="shared" si="8"/>
        <v>30.909090909090907</v>
      </c>
      <c r="J141" s="7" t="b">
        <f t="shared" si="6"/>
        <v>0</v>
      </c>
    </row>
    <row r="142" spans="1:10" x14ac:dyDescent="0.25">
      <c r="A142" s="1">
        <v>140</v>
      </c>
      <c r="B142" s="1" t="s">
        <v>380</v>
      </c>
      <c r="C142" s="1" t="s">
        <v>381</v>
      </c>
      <c r="D142" s="1" t="s">
        <v>382</v>
      </c>
      <c r="E142" s="2" t="s">
        <v>1034</v>
      </c>
      <c r="F142" s="9">
        <v>767</v>
      </c>
      <c r="G142" s="9">
        <v>563</v>
      </c>
      <c r="H142" s="10">
        <f t="shared" si="7"/>
        <v>204</v>
      </c>
      <c r="I142" s="11">
        <f t="shared" si="8"/>
        <v>26.597131681877446</v>
      </c>
      <c r="J142" s="7" t="b">
        <f t="shared" si="6"/>
        <v>0</v>
      </c>
    </row>
    <row r="143" spans="1:10" x14ac:dyDescent="0.25">
      <c r="A143" s="1">
        <v>141</v>
      </c>
      <c r="B143" s="1" t="s">
        <v>383</v>
      </c>
      <c r="C143" s="1" t="s">
        <v>384</v>
      </c>
      <c r="D143" s="1" t="s">
        <v>385</v>
      </c>
      <c r="E143" s="2" t="s">
        <v>1034</v>
      </c>
      <c r="F143" s="9">
        <v>388</v>
      </c>
      <c r="G143" s="9">
        <v>345</v>
      </c>
      <c r="H143" s="10">
        <f t="shared" si="7"/>
        <v>43</v>
      </c>
      <c r="I143" s="11">
        <f t="shared" si="8"/>
        <v>11.082474226804123</v>
      </c>
      <c r="J143" s="7" t="b">
        <f t="shared" si="6"/>
        <v>0</v>
      </c>
    </row>
    <row r="144" spans="1:10" x14ac:dyDescent="0.25">
      <c r="A144" s="1">
        <v>142</v>
      </c>
      <c r="B144" s="1" t="s">
        <v>386</v>
      </c>
      <c r="C144" s="1" t="s">
        <v>387</v>
      </c>
      <c r="D144" s="1" t="s">
        <v>360</v>
      </c>
      <c r="E144" s="2" t="s">
        <v>1035</v>
      </c>
      <c r="F144" s="9">
        <v>1269</v>
      </c>
      <c r="G144" s="9">
        <v>1056</v>
      </c>
      <c r="H144" s="10">
        <f t="shared" si="7"/>
        <v>213</v>
      </c>
      <c r="I144" s="11">
        <f t="shared" si="8"/>
        <v>16.784869976359339</v>
      </c>
      <c r="J144" s="7" t="b">
        <f t="shared" si="6"/>
        <v>0</v>
      </c>
    </row>
    <row r="145" spans="1:10" x14ac:dyDescent="0.25">
      <c r="A145" s="1">
        <v>143</v>
      </c>
      <c r="B145" s="1" t="s">
        <v>388</v>
      </c>
      <c r="C145" s="1" t="s">
        <v>389</v>
      </c>
      <c r="D145" s="1" t="s">
        <v>390</v>
      </c>
      <c r="E145" s="2" t="s">
        <v>1035</v>
      </c>
      <c r="F145" s="9">
        <v>426</v>
      </c>
      <c r="G145" s="9">
        <v>285</v>
      </c>
      <c r="H145" s="10">
        <f t="shared" si="7"/>
        <v>141</v>
      </c>
      <c r="I145" s="11">
        <f t="shared" si="8"/>
        <v>33.098591549295776</v>
      </c>
      <c r="J145" s="7" t="b">
        <f t="shared" si="6"/>
        <v>0</v>
      </c>
    </row>
    <row r="146" spans="1:10" x14ac:dyDescent="0.25">
      <c r="A146" s="1">
        <v>144</v>
      </c>
      <c r="B146" s="1" t="s">
        <v>391</v>
      </c>
      <c r="C146" s="1" t="s">
        <v>392</v>
      </c>
      <c r="D146" s="1" t="s">
        <v>393</v>
      </c>
      <c r="E146" s="2" t="s">
        <v>1034</v>
      </c>
      <c r="F146" s="9">
        <v>78</v>
      </c>
      <c r="G146" s="9">
        <v>51</v>
      </c>
      <c r="H146" s="10">
        <f t="shared" si="7"/>
        <v>27</v>
      </c>
      <c r="I146" s="11">
        <f t="shared" si="8"/>
        <v>34.615384615384613</v>
      </c>
      <c r="J146" s="7" t="b">
        <f t="shared" si="6"/>
        <v>0</v>
      </c>
    </row>
    <row r="147" spans="1:10" x14ac:dyDescent="0.25">
      <c r="A147" s="1">
        <v>145</v>
      </c>
      <c r="B147" s="1" t="s">
        <v>394</v>
      </c>
      <c r="C147" s="1" t="s">
        <v>359</v>
      </c>
      <c r="D147" s="1" t="s">
        <v>395</v>
      </c>
      <c r="E147" s="2" t="s">
        <v>1035</v>
      </c>
      <c r="F147" s="9">
        <v>682</v>
      </c>
      <c r="G147" s="9">
        <v>261</v>
      </c>
      <c r="H147" s="10">
        <f t="shared" si="7"/>
        <v>421</v>
      </c>
      <c r="I147" s="11">
        <f t="shared" si="8"/>
        <v>61.730205278592372</v>
      </c>
      <c r="J147" s="7" t="b">
        <f t="shared" si="6"/>
        <v>0</v>
      </c>
    </row>
    <row r="148" spans="1:10" x14ac:dyDescent="0.25">
      <c r="A148" s="1">
        <v>146</v>
      </c>
      <c r="B148" s="1" t="s">
        <v>396</v>
      </c>
      <c r="C148" s="1" t="s">
        <v>397</v>
      </c>
      <c r="D148" s="1" t="s">
        <v>398</v>
      </c>
      <c r="E148" s="2" t="s">
        <v>1034</v>
      </c>
      <c r="F148" s="9">
        <v>1609</v>
      </c>
      <c r="G148" s="9">
        <v>1931</v>
      </c>
      <c r="H148" s="10">
        <f t="shared" si="7"/>
        <v>-322</v>
      </c>
      <c r="I148" s="11">
        <f t="shared" si="8"/>
        <v>-20.012430080795525</v>
      </c>
      <c r="J148" s="7">
        <f t="shared" si="6"/>
        <v>1</v>
      </c>
    </row>
    <row r="149" spans="1:10" x14ac:dyDescent="0.25">
      <c r="A149" s="1">
        <v>147</v>
      </c>
      <c r="B149" s="1" t="s">
        <v>399</v>
      </c>
      <c r="C149" s="1" t="s">
        <v>400</v>
      </c>
      <c r="D149" s="1" t="s">
        <v>401</v>
      </c>
      <c r="E149" s="2" t="s">
        <v>1035</v>
      </c>
      <c r="F149" s="9">
        <v>360</v>
      </c>
      <c r="G149" s="9">
        <v>354</v>
      </c>
      <c r="H149" s="10">
        <f t="shared" si="7"/>
        <v>6</v>
      </c>
      <c r="I149" s="11">
        <f t="shared" si="8"/>
        <v>1.6666666666666665</v>
      </c>
      <c r="J149" s="7" t="b">
        <f t="shared" si="6"/>
        <v>0</v>
      </c>
    </row>
    <row r="150" spans="1:10" x14ac:dyDescent="0.25">
      <c r="A150" s="1">
        <v>148</v>
      </c>
      <c r="B150" s="1" t="s">
        <v>402</v>
      </c>
      <c r="C150" s="1" t="s">
        <v>400</v>
      </c>
      <c r="D150" s="1" t="s">
        <v>401</v>
      </c>
      <c r="E150" s="2" t="s">
        <v>1035</v>
      </c>
      <c r="F150" s="9">
        <v>249</v>
      </c>
      <c r="G150" s="9">
        <v>276</v>
      </c>
      <c r="H150" s="10">
        <f t="shared" si="7"/>
        <v>-27</v>
      </c>
      <c r="I150" s="11">
        <f t="shared" si="8"/>
        <v>-10.843373493975903</v>
      </c>
      <c r="J150" s="7">
        <f t="shared" si="6"/>
        <v>1</v>
      </c>
    </row>
    <row r="151" spans="1:10" x14ac:dyDescent="0.25">
      <c r="A151" s="1">
        <v>149</v>
      </c>
      <c r="B151" s="1" t="s">
        <v>403</v>
      </c>
      <c r="C151" s="1" t="s">
        <v>404</v>
      </c>
      <c r="D151" s="1" t="s">
        <v>405</v>
      </c>
      <c r="E151" s="2" t="s">
        <v>1034</v>
      </c>
      <c r="F151" s="9">
        <v>2850</v>
      </c>
      <c r="G151" s="9">
        <v>2238</v>
      </c>
      <c r="H151" s="10">
        <f t="shared" si="7"/>
        <v>612</v>
      </c>
      <c r="I151" s="11">
        <f t="shared" si="8"/>
        <v>21.473684210526315</v>
      </c>
      <c r="J151" s="7" t="b">
        <f t="shared" si="6"/>
        <v>0</v>
      </c>
    </row>
    <row r="152" spans="1:10" x14ac:dyDescent="0.25">
      <c r="A152" s="1">
        <v>150</v>
      </c>
      <c r="B152" s="1" t="s">
        <v>406</v>
      </c>
      <c r="C152" s="1" t="s">
        <v>407</v>
      </c>
      <c r="D152" s="1" t="s">
        <v>408</v>
      </c>
      <c r="E152" s="2" t="s">
        <v>1034</v>
      </c>
      <c r="F152" s="9">
        <v>447</v>
      </c>
      <c r="G152" s="9">
        <v>297</v>
      </c>
      <c r="H152" s="10">
        <f t="shared" si="7"/>
        <v>150</v>
      </c>
      <c r="I152" s="11">
        <f t="shared" si="8"/>
        <v>33.557046979865774</v>
      </c>
      <c r="J152" s="7" t="b">
        <f t="shared" si="6"/>
        <v>0</v>
      </c>
    </row>
    <row r="153" spans="1:10" x14ac:dyDescent="0.25">
      <c r="A153" s="1">
        <v>151</v>
      </c>
      <c r="B153" s="1" t="s">
        <v>409</v>
      </c>
      <c r="C153" s="1" t="s">
        <v>400</v>
      </c>
      <c r="D153" s="1" t="s">
        <v>410</v>
      </c>
      <c r="E153" s="2" t="s">
        <v>1035</v>
      </c>
      <c r="F153" s="9">
        <v>46</v>
      </c>
      <c r="G153" s="9">
        <v>43</v>
      </c>
      <c r="H153" s="10">
        <f t="shared" si="7"/>
        <v>3</v>
      </c>
      <c r="I153" s="11">
        <f t="shared" si="8"/>
        <v>6.5217391304347823</v>
      </c>
      <c r="J153" s="7" t="b">
        <f t="shared" si="6"/>
        <v>0</v>
      </c>
    </row>
    <row r="154" spans="1:10" x14ac:dyDescent="0.25">
      <c r="A154" s="1">
        <v>152</v>
      </c>
      <c r="B154" s="1" t="s">
        <v>411</v>
      </c>
      <c r="C154" s="1" t="s">
        <v>389</v>
      </c>
      <c r="D154" s="1" t="s">
        <v>390</v>
      </c>
      <c r="E154" s="2" t="s">
        <v>1035</v>
      </c>
      <c r="F154" s="9">
        <v>782</v>
      </c>
      <c r="G154" s="9">
        <v>616</v>
      </c>
      <c r="H154" s="10">
        <f t="shared" si="7"/>
        <v>166</v>
      </c>
      <c r="I154" s="11">
        <f t="shared" si="8"/>
        <v>21.227621483375959</v>
      </c>
      <c r="J154" s="7" t="b">
        <f t="shared" si="6"/>
        <v>0</v>
      </c>
    </row>
    <row r="155" spans="1:10" x14ac:dyDescent="0.25">
      <c r="A155" s="1">
        <v>153</v>
      </c>
      <c r="B155" s="1" t="s">
        <v>412</v>
      </c>
      <c r="C155" s="1" t="s">
        <v>413</v>
      </c>
      <c r="D155" s="1" t="s">
        <v>414</v>
      </c>
      <c r="E155" s="2" t="s">
        <v>1035</v>
      </c>
      <c r="F155" s="9">
        <v>598</v>
      </c>
      <c r="G155" s="9">
        <v>549</v>
      </c>
      <c r="H155" s="10">
        <f t="shared" si="7"/>
        <v>49</v>
      </c>
      <c r="I155" s="11">
        <f t="shared" si="8"/>
        <v>8.1939799331103664</v>
      </c>
      <c r="J155" s="7" t="b">
        <f t="shared" si="6"/>
        <v>0</v>
      </c>
    </row>
    <row r="156" spans="1:10" x14ac:dyDescent="0.25">
      <c r="A156" s="1">
        <v>154</v>
      </c>
      <c r="B156" s="1" t="s">
        <v>415</v>
      </c>
      <c r="C156" s="1" t="s">
        <v>30</v>
      </c>
      <c r="D156" s="1" t="s">
        <v>416</v>
      </c>
      <c r="E156" s="2" t="s">
        <v>1035</v>
      </c>
      <c r="F156" s="9">
        <v>101</v>
      </c>
      <c r="G156" s="9">
        <v>224</v>
      </c>
      <c r="H156" s="10">
        <f t="shared" si="7"/>
        <v>-123</v>
      </c>
      <c r="I156" s="11">
        <f t="shared" si="8"/>
        <v>-121.78217821782178</v>
      </c>
      <c r="J156" s="7">
        <f t="shared" si="6"/>
        <v>1</v>
      </c>
    </row>
    <row r="157" spans="1:10" x14ac:dyDescent="0.25">
      <c r="A157" s="1">
        <v>155</v>
      </c>
      <c r="B157" s="1" t="s">
        <v>417</v>
      </c>
      <c r="C157" s="1" t="s">
        <v>418</v>
      </c>
      <c r="D157" s="1" t="s">
        <v>158</v>
      </c>
      <c r="E157" s="2" t="s">
        <v>1035</v>
      </c>
      <c r="F157" s="9">
        <v>2603</v>
      </c>
      <c r="G157" s="9">
        <v>2452</v>
      </c>
      <c r="H157" s="10">
        <f t="shared" si="7"/>
        <v>151</v>
      </c>
      <c r="I157" s="11">
        <f t="shared" si="8"/>
        <v>5.8009988474836724</v>
      </c>
      <c r="J157" s="7" t="b">
        <f t="shared" si="6"/>
        <v>0</v>
      </c>
    </row>
    <row r="158" spans="1:10" x14ac:dyDescent="0.25">
      <c r="A158" s="1">
        <v>156</v>
      </c>
      <c r="B158" s="1" t="s">
        <v>419</v>
      </c>
      <c r="C158" s="1" t="s">
        <v>420</v>
      </c>
      <c r="D158" s="1" t="s">
        <v>86</v>
      </c>
      <c r="E158" s="2" t="s">
        <v>1036</v>
      </c>
      <c r="F158" s="9">
        <v>3023</v>
      </c>
      <c r="G158" s="9">
        <v>3703</v>
      </c>
      <c r="H158" s="10">
        <f t="shared" si="7"/>
        <v>-680</v>
      </c>
      <c r="I158" s="11">
        <f t="shared" si="8"/>
        <v>-22.494211048627193</v>
      </c>
      <c r="J158" s="7">
        <f t="shared" si="6"/>
        <v>1</v>
      </c>
    </row>
    <row r="159" spans="1:10" x14ac:dyDescent="0.25">
      <c r="A159" s="1">
        <v>157</v>
      </c>
      <c r="B159" s="1" t="s">
        <v>421</v>
      </c>
      <c r="C159" s="1" t="s">
        <v>422</v>
      </c>
      <c r="D159" s="1" t="s">
        <v>423</v>
      </c>
      <c r="E159" s="2" t="s">
        <v>1035</v>
      </c>
      <c r="F159" s="9">
        <v>858</v>
      </c>
      <c r="G159" s="9">
        <v>817</v>
      </c>
      <c r="H159" s="10">
        <f t="shared" si="7"/>
        <v>41</v>
      </c>
      <c r="I159" s="11">
        <f t="shared" si="8"/>
        <v>4.7785547785547786</v>
      </c>
      <c r="J159" s="7" t="b">
        <f t="shared" si="6"/>
        <v>0</v>
      </c>
    </row>
    <row r="160" spans="1:10" x14ac:dyDescent="0.25">
      <c r="A160" s="1">
        <v>158</v>
      </c>
      <c r="B160" s="1" t="s">
        <v>424</v>
      </c>
      <c r="C160" s="1" t="s">
        <v>425</v>
      </c>
      <c r="D160" s="1" t="s">
        <v>426</v>
      </c>
      <c r="E160" s="2" t="s">
        <v>1034</v>
      </c>
      <c r="F160" s="9">
        <v>582</v>
      </c>
      <c r="G160" s="9">
        <v>643</v>
      </c>
      <c r="H160" s="10">
        <f t="shared" si="7"/>
        <v>-61</v>
      </c>
      <c r="I160" s="11">
        <f t="shared" si="8"/>
        <v>-10.481099656357388</v>
      </c>
      <c r="J160" s="7">
        <f t="shared" si="6"/>
        <v>1</v>
      </c>
    </row>
    <row r="161" spans="1:10" x14ac:dyDescent="0.25">
      <c r="A161" s="1">
        <v>159</v>
      </c>
      <c r="B161" s="1" t="s">
        <v>427</v>
      </c>
      <c r="C161" s="1" t="s">
        <v>428</v>
      </c>
      <c r="D161" s="1" t="s">
        <v>429</v>
      </c>
      <c r="E161" s="2" t="s">
        <v>1035</v>
      </c>
      <c r="F161" s="9">
        <v>361</v>
      </c>
      <c r="G161" s="9">
        <v>449</v>
      </c>
      <c r="H161" s="10">
        <f t="shared" si="7"/>
        <v>-88</v>
      </c>
      <c r="I161" s="11">
        <f t="shared" si="8"/>
        <v>-24.37673130193906</v>
      </c>
      <c r="J161" s="7">
        <f t="shared" si="6"/>
        <v>1</v>
      </c>
    </row>
    <row r="162" spans="1:10" ht="14.25" customHeight="1" x14ac:dyDescent="0.25">
      <c r="A162" s="1">
        <v>160</v>
      </c>
      <c r="B162" s="1" t="s">
        <v>430</v>
      </c>
      <c r="C162" s="1" t="s">
        <v>30</v>
      </c>
      <c r="D162" s="1" t="s">
        <v>431</v>
      </c>
      <c r="E162" s="2" t="s">
        <v>1035</v>
      </c>
      <c r="F162" s="9">
        <v>304</v>
      </c>
      <c r="G162" s="9">
        <v>296</v>
      </c>
      <c r="H162" s="10">
        <f t="shared" si="7"/>
        <v>8</v>
      </c>
      <c r="I162" s="11">
        <f t="shared" si="8"/>
        <v>2.6315789473684212</v>
      </c>
      <c r="J162" s="7" t="b">
        <f t="shared" si="6"/>
        <v>0</v>
      </c>
    </row>
    <row r="163" spans="1:10" x14ac:dyDescent="0.25">
      <c r="A163" s="1">
        <v>161</v>
      </c>
      <c r="B163" s="1" t="s">
        <v>432</v>
      </c>
      <c r="C163" s="1" t="s">
        <v>82</v>
      </c>
      <c r="D163" s="1" t="s">
        <v>86</v>
      </c>
      <c r="E163" s="2" t="s">
        <v>1036</v>
      </c>
      <c r="F163" s="9">
        <v>2857</v>
      </c>
      <c r="G163" s="9">
        <v>5320</v>
      </c>
      <c r="H163" s="10">
        <f t="shared" si="7"/>
        <v>-2463</v>
      </c>
      <c r="I163" s="11">
        <f t="shared" si="8"/>
        <v>-86.209310465523274</v>
      </c>
      <c r="J163" s="7">
        <f t="shared" si="6"/>
        <v>1</v>
      </c>
    </row>
    <row r="164" spans="1:10" x14ac:dyDescent="0.25">
      <c r="A164" s="1">
        <v>162</v>
      </c>
      <c r="B164" s="1" t="s">
        <v>433</v>
      </c>
      <c r="C164" s="1" t="s">
        <v>434</v>
      </c>
      <c r="D164" s="1" t="s">
        <v>158</v>
      </c>
      <c r="E164" s="2" t="s">
        <v>1035</v>
      </c>
      <c r="F164" s="9">
        <v>2514</v>
      </c>
      <c r="G164" s="9">
        <v>1897</v>
      </c>
      <c r="H164" s="10">
        <f t="shared" si="7"/>
        <v>617</v>
      </c>
      <c r="I164" s="11">
        <f t="shared" si="8"/>
        <v>24.542561654733493</v>
      </c>
      <c r="J164" s="7" t="b">
        <f t="shared" si="6"/>
        <v>0</v>
      </c>
    </row>
    <row r="165" spans="1:10" x14ac:dyDescent="0.25">
      <c r="A165" s="1">
        <v>163</v>
      </c>
      <c r="B165" s="1" t="s">
        <v>435</v>
      </c>
      <c r="C165" s="1" t="s">
        <v>436</v>
      </c>
      <c r="D165" s="1" t="s">
        <v>437</v>
      </c>
      <c r="E165" s="2" t="s">
        <v>1034</v>
      </c>
      <c r="F165" s="9">
        <v>42</v>
      </c>
      <c r="G165" s="9">
        <v>97</v>
      </c>
      <c r="H165" s="10">
        <f t="shared" si="7"/>
        <v>-55</v>
      </c>
      <c r="I165" s="11">
        <f t="shared" si="8"/>
        <v>-130.95238095238096</v>
      </c>
      <c r="J165" s="7">
        <f t="shared" si="6"/>
        <v>1</v>
      </c>
    </row>
    <row r="166" spans="1:10" x14ac:dyDescent="0.25">
      <c r="A166" s="1">
        <v>164</v>
      </c>
      <c r="B166" s="1" t="s">
        <v>438</v>
      </c>
      <c r="C166" s="1" t="s">
        <v>439</v>
      </c>
      <c r="D166" s="1" t="s">
        <v>440</v>
      </c>
      <c r="E166" s="2" t="s">
        <v>1035</v>
      </c>
      <c r="F166" s="9">
        <v>165</v>
      </c>
      <c r="G166" s="9">
        <v>125</v>
      </c>
      <c r="H166" s="10">
        <f t="shared" si="7"/>
        <v>40</v>
      </c>
      <c r="I166" s="11">
        <f t="shared" si="8"/>
        <v>24.242424242424242</v>
      </c>
      <c r="J166" s="7" t="b">
        <f t="shared" si="6"/>
        <v>0</v>
      </c>
    </row>
    <row r="167" spans="1:10" x14ac:dyDescent="0.25">
      <c r="A167" s="1">
        <v>165</v>
      </c>
      <c r="B167" s="1" t="s">
        <v>441</v>
      </c>
      <c r="C167" s="1" t="s">
        <v>442</v>
      </c>
      <c r="D167" s="1" t="s">
        <v>443</v>
      </c>
      <c r="E167" s="2" t="s">
        <v>1035</v>
      </c>
      <c r="F167" s="9">
        <v>618</v>
      </c>
      <c r="G167" s="9">
        <v>1080</v>
      </c>
      <c r="H167" s="10">
        <f t="shared" si="7"/>
        <v>-462</v>
      </c>
      <c r="I167" s="11">
        <f t="shared" si="8"/>
        <v>-74.757281553398059</v>
      </c>
      <c r="J167" s="7">
        <f t="shared" si="6"/>
        <v>1</v>
      </c>
    </row>
    <row r="168" spans="1:10" x14ac:dyDescent="0.25">
      <c r="A168" s="1">
        <v>166</v>
      </c>
      <c r="B168" s="1" t="s">
        <v>444</v>
      </c>
      <c r="C168" s="1" t="s">
        <v>445</v>
      </c>
      <c r="D168" s="1" t="s">
        <v>446</v>
      </c>
      <c r="E168" s="2" t="s">
        <v>1034</v>
      </c>
      <c r="F168" s="9">
        <v>436</v>
      </c>
      <c r="G168" s="9">
        <v>0</v>
      </c>
      <c r="H168" s="10">
        <f t="shared" si="7"/>
        <v>436</v>
      </c>
      <c r="I168" s="11">
        <f t="shared" si="8"/>
        <v>99.999999999999986</v>
      </c>
      <c r="J168" s="7" t="b">
        <f t="shared" si="6"/>
        <v>0</v>
      </c>
    </row>
    <row r="169" spans="1:10" x14ac:dyDescent="0.25">
      <c r="A169" s="1">
        <v>167</v>
      </c>
      <c r="B169" s="1" t="s">
        <v>447</v>
      </c>
      <c r="C169" s="1" t="s">
        <v>448</v>
      </c>
      <c r="D169" s="1" t="s">
        <v>449</v>
      </c>
      <c r="E169" s="2" t="s">
        <v>1035</v>
      </c>
      <c r="F169" s="9">
        <v>468</v>
      </c>
      <c r="G169" s="9">
        <v>331</v>
      </c>
      <c r="H169" s="10">
        <f t="shared" si="7"/>
        <v>137</v>
      </c>
      <c r="I169" s="11">
        <f t="shared" si="8"/>
        <v>29.273504273504276</v>
      </c>
      <c r="J169" s="7" t="b">
        <f t="shared" si="6"/>
        <v>0</v>
      </c>
    </row>
    <row r="170" spans="1:10" x14ac:dyDescent="0.25">
      <c r="A170" s="1">
        <v>168</v>
      </c>
      <c r="B170" s="1" t="s">
        <v>450</v>
      </c>
      <c r="C170" s="1" t="s">
        <v>451</v>
      </c>
      <c r="D170" s="1" t="s">
        <v>452</v>
      </c>
      <c r="E170" s="2" t="s">
        <v>1035</v>
      </c>
      <c r="F170" s="9">
        <v>347</v>
      </c>
      <c r="G170" s="9">
        <v>0</v>
      </c>
      <c r="H170" s="10">
        <f t="shared" si="7"/>
        <v>347</v>
      </c>
      <c r="I170" s="11">
        <f t="shared" si="8"/>
        <v>100</v>
      </c>
      <c r="J170" s="7" t="b">
        <f t="shared" si="6"/>
        <v>0</v>
      </c>
    </row>
    <row r="171" spans="1:10" x14ac:dyDescent="0.25">
      <c r="A171" s="1">
        <v>169</v>
      </c>
      <c r="B171" s="1" t="s">
        <v>453</v>
      </c>
      <c r="C171" s="1" t="s">
        <v>442</v>
      </c>
      <c r="D171" s="1" t="s">
        <v>452</v>
      </c>
      <c r="E171" s="2" t="s">
        <v>1035</v>
      </c>
      <c r="F171" s="9">
        <v>353</v>
      </c>
      <c r="G171" s="9">
        <v>0</v>
      </c>
      <c r="H171" s="10">
        <f t="shared" si="7"/>
        <v>353</v>
      </c>
      <c r="I171" s="11">
        <f t="shared" si="8"/>
        <v>100</v>
      </c>
      <c r="J171" s="7" t="b">
        <f t="shared" si="6"/>
        <v>0</v>
      </c>
    </row>
    <row r="172" spans="1:10" x14ac:dyDescent="0.25">
      <c r="A172" s="1">
        <v>170</v>
      </c>
      <c r="B172" s="1" t="s">
        <v>454</v>
      </c>
      <c r="C172" s="1" t="s">
        <v>455</v>
      </c>
      <c r="D172" s="1" t="s">
        <v>456</v>
      </c>
      <c r="E172" s="2" t="s">
        <v>1034</v>
      </c>
      <c r="F172" s="9">
        <v>18</v>
      </c>
      <c r="G172" s="9">
        <v>17</v>
      </c>
      <c r="H172" s="10">
        <f t="shared" si="7"/>
        <v>1</v>
      </c>
      <c r="I172" s="11">
        <f t="shared" si="8"/>
        <v>5.5555555555555554</v>
      </c>
      <c r="J172" s="7" t="b">
        <f t="shared" si="6"/>
        <v>0</v>
      </c>
    </row>
    <row r="173" spans="1:10" x14ac:dyDescent="0.25">
      <c r="A173" s="1">
        <v>171</v>
      </c>
      <c r="B173" s="1" t="s">
        <v>457</v>
      </c>
      <c r="C173" s="1" t="s">
        <v>30</v>
      </c>
      <c r="D173" s="1" t="s">
        <v>458</v>
      </c>
      <c r="E173" s="2" t="s">
        <v>1035</v>
      </c>
      <c r="F173" s="9">
        <v>326</v>
      </c>
      <c r="G173" s="9">
        <v>256</v>
      </c>
      <c r="H173" s="10">
        <f t="shared" si="7"/>
        <v>70</v>
      </c>
      <c r="I173" s="11">
        <f t="shared" si="8"/>
        <v>21.472392638036812</v>
      </c>
      <c r="J173" s="7" t="b">
        <f t="shared" si="6"/>
        <v>0</v>
      </c>
    </row>
    <row r="174" spans="1:10" x14ac:dyDescent="0.25">
      <c r="A174" s="1">
        <v>172</v>
      </c>
      <c r="B174" s="1" t="s">
        <v>459</v>
      </c>
      <c r="C174" s="1" t="s">
        <v>460</v>
      </c>
      <c r="D174" s="1" t="s">
        <v>461</v>
      </c>
      <c r="E174" s="2" t="s">
        <v>1034</v>
      </c>
      <c r="F174" s="9">
        <v>19</v>
      </c>
      <c r="G174" s="9">
        <v>8</v>
      </c>
      <c r="H174" s="10">
        <f t="shared" si="7"/>
        <v>11</v>
      </c>
      <c r="I174" s="11">
        <f t="shared" si="8"/>
        <v>57.89473684210526</v>
      </c>
      <c r="J174" s="7" t="b">
        <f t="shared" si="6"/>
        <v>0</v>
      </c>
    </row>
    <row r="175" spans="1:10" x14ac:dyDescent="0.25">
      <c r="A175" s="1">
        <v>173</v>
      </c>
      <c r="B175" s="1" t="s">
        <v>465</v>
      </c>
      <c r="C175" s="1" t="s">
        <v>466</v>
      </c>
      <c r="D175" s="1" t="s">
        <v>467</v>
      </c>
      <c r="E175" s="2" t="s">
        <v>1034</v>
      </c>
      <c r="F175" s="9">
        <v>1075</v>
      </c>
      <c r="G175" s="9">
        <v>1056</v>
      </c>
      <c r="H175" s="10">
        <f t="shared" si="7"/>
        <v>19</v>
      </c>
      <c r="I175" s="11">
        <f t="shared" si="8"/>
        <v>1.7674418604651163</v>
      </c>
      <c r="J175" s="7" t="b">
        <f t="shared" si="6"/>
        <v>0</v>
      </c>
    </row>
    <row r="176" spans="1:10" x14ac:dyDescent="0.25">
      <c r="A176" s="1">
        <v>174</v>
      </c>
      <c r="B176" s="1" t="s">
        <v>468</v>
      </c>
      <c r="C176" s="1" t="s">
        <v>341</v>
      </c>
      <c r="D176" s="1" t="s">
        <v>469</v>
      </c>
      <c r="E176" s="2" t="s">
        <v>1034</v>
      </c>
      <c r="F176" s="9">
        <v>343</v>
      </c>
      <c r="G176" s="9">
        <v>24</v>
      </c>
      <c r="H176" s="10">
        <f t="shared" si="7"/>
        <v>319</v>
      </c>
      <c r="I176" s="11">
        <f t="shared" si="8"/>
        <v>93.002915451895035</v>
      </c>
      <c r="J176" s="7" t="b">
        <f t="shared" si="6"/>
        <v>0</v>
      </c>
    </row>
    <row r="177" spans="1:10" x14ac:dyDescent="0.25">
      <c r="A177" s="1">
        <v>175</v>
      </c>
      <c r="B177" s="1" t="s">
        <v>470</v>
      </c>
      <c r="C177" s="1" t="s">
        <v>471</v>
      </c>
      <c r="D177" s="1" t="s">
        <v>469</v>
      </c>
      <c r="E177" s="2" t="s">
        <v>1035</v>
      </c>
      <c r="F177" s="9">
        <v>623</v>
      </c>
      <c r="G177" s="9">
        <v>623</v>
      </c>
      <c r="H177" s="10">
        <f t="shared" si="7"/>
        <v>0</v>
      </c>
      <c r="I177" s="11">
        <f t="shared" si="8"/>
        <v>0</v>
      </c>
      <c r="J177" s="7" t="b">
        <f t="shared" si="6"/>
        <v>0</v>
      </c>
    </row>
    <row r="178" spans="1:10" x14ac:dyDescent="0.25">
      <c r="A178" s="1">
        <v>176</v>
      </c>
      <c r="B178" s="1" t="s">
        <v>472</v>
      </c>
      <c r="C178" s="1" t="s">
        <v>473</v>
      </c>
      <c r="D178" s="1" t="s">
        <v>474</v>
      </c>
      <c r="E178" s="2" t="s">
        <v>1034</v>
      </c>
      <c r="F178" s="9">
        <v>249</v>
      </c>
      <c r="G178" s="9">
        <v>141</v>
      </c>
      <c r="H178" s="10">
        <f t="shared" si="7"/>
        <v>108</v>
      </c>
      <c r="I178" s="11">
        <f t="shared" si="8"/>
        <v>43.373493975903614</v>
      </c>
      <c r="J178" s="7" t="b">
        <f t="shared" si="6"/>
        <v>0</v>
      </c>
    </row>
    <row r="179" spans="1:10" x14ac:dyDescent="0.25">
      <c r="A179" s="1">
        <v>177</v>
      </c>
      <c r="B179" s="1" t="s">
        <v>475</v>
      </c>
      <c r="C179" s="1" t="s">
        <v>476</v>
      </c>
      <c r="D179" s="1" t="s">
        <v>477</v>
      </c>
      <c r="E179" s="2" t="s">
        <v>1034</v>
      </c>
      <c r="F179" s="9">
        <v>449</v>
      </c>
      <c r="G179" s="9">
        <v>247</v>
      </c>
      <c r="H179" s="10">
        <f t="shared" si="7"/>
        <v>202</v>
      </c>
      <c r="I179" s="11">
        <f t="shared" si="8"/>
        <v>44.988864142538972</v>
      </c>
      <c r="J179" s="7" t="b">
        <f t="shared" si="6"/>
        <v>0</v>
      </c>
    </row>
    <row r="180" spans="1:10" x14ac:dyDescent="0.25">
      <c r="A180" s="1">
        <v>178</v>
      </c>
      <c r="B180" s="1" t="s">
        <v>478</v>
      </c>
      <c r="C180" s="1" t="s">
        <v>331</v>
      </c>
      <c r="D180" s="1" t="s">
        <v>479</v>
      </c>
      <c r="E180" s="2" t="s">
        <v>1035</v>
      </c>
      <c r="F180" s="9">
        <v>92</v>
      </c>
      <c r="G180" s="9">
        <v>109</v>
      </c>
      <c r="H180" s="10">
        <f t="shared" si="7"/>
        <v>-17</v>
      </c>
      <c r="I180" s="11">
        <f t="shared" si="8"/>
        <v>-18.478260869565215</v>
      </c>
      <c r="J180" s="7">
        <f t="shared" si="6"/>
        <v>1</v>
      </c>
    </row>
    <row r="181" spans="1:10" x14ac:dyDescent="0.25">
      <c r="A181" s="1">
        <v>179</v>
      </c>
      <c r="B181" s="1" t="s">
        <v>480</v>
      </c>
      <c r="C181" s="1" t="s">
        <v>481</v>
      </c>
      <c r="D181" s="1" t="s">
        <v>482</v>
      </c>
      <c r="E181" s="2" t="s">
        <v>1035</v>
      </c>
      <c r="F181" s="9">
        <v>284</v>
      </c>
      <c r="G181" s="9">
        <v>292</v>
      </c>
      <c r="H181" s="10">
        <f t="shared" si="7"/>
        <v>-8</v>
      </c>
      <c r="I181" s="11">
        <f t="shared" si="8"/>
        <v>-2.8169014084507045</v>
      </c>
      <c r="J181" s="7">
        <f t="shared" si="6"/>
        <v>1</v>
      </c>
    </row>
    <row r="182" spans="1:10" x14ac:dyDescent="0.25">
      <c r="A182" s="1">
        <v>180</v>
      </c>
      <c r="B182" s="1" t="s">
        <v>483</v>
      </c>
      <c r="C182" s="1" t="s">
        <v>30</v>
      </c>
      <c r="D182" s="1" t="s">
        <v>484</v>
      </c>
      <c r="E182" s="2" t="s">
        <v>1035</v>
      </c>
      <c r="F182" s="9">
        <v>427</v>
      </c>
      <c r="G182" s="9">
        <v>461</v>
      </c>
      <c r="H182" s="10">
        <f t="shared" si="7"/>
        <v>-34</v>
      </c>
      <c r="I182" s="11">
        <f t="shared" si="8"/>
        <v>-7.9625292740046847</v>
      </c>
      <c r="J182" s="7">
        <f t="shared" si="6"/>
        <v>1</v>
      </c>
    </row>
    <row r="183" spans="1:10" x14ac:dyDescent="0.25">
      <c r="A183" s="1">
        <v>181</v>
      </c>
      <c r="B183" s="1" t="s">
        <v>485</v>
      </c>
      <c r="C183" s="1" t="s">
        <v>486</v>
      </c>
      <c r="D183" s="1" t="s">
        <v>487</v>
      </c>
      <c r="E183" s="2" t="s">
        <v>1034</v>
      </c>
      <c r="F183" s="9">
        <v>386</v>
      </c>
      <c r="G183" s="9">
        <v>0</v>
      </c>
      <c r="H183" s="10">
        <f t="shared" si="7"/>
        <v>386</v>
      </c>
      <c r="I183" s="11">
        <f t="shared" si="8"/>
        <v>100</v>
      </c>
      <c r="J183" s="7" t="b">
        <f t="shared" si="6"/>
        <v>0</v>
      </c>
    </row>
    <row r="184" spans="1:10" x14ac:dyDescent="0.25">
      <c r="A184" s="1">
        <v>182</v>
      </c>
      <c r="B184" s="1" t="s">
        <v>488</v>
      </c>
      <c r="C184" s="1" t="s">
        <v>489</v>
      </c>
      <c r="D184" s="1" t="s">
        <v>369</v>
      </c>
      <c r="E184" s="2" t="s">
        <v>1034</v>
      </c>
      <c r="F184" s="9">
        <v>3440</v>
      </c>
      <c r="G184" s="9">
        <v>2660</v>
      </c>
      <c r="H184" s="10">
        <f t="shared" si="7"/>
        <v>780</v>
      </c>
      <c r="I184" s="11">
        <f t="shared" si="8"/>
        <v>22.674418604651162</v>
      </c>
      <c r="J184" s="7" t="b">
        <f t="shared" si="6"/>
        <v>0</v>
      </c>
    </row>
    <row r="185" spans="1:10" x14ac:dyDescent="0.25">
      <c r="A185" s="1">
        <v>183</v>
      </c>
      <c r="B185" s="1" t="s">
        <v>493</v>
      </c>
      <c r="C185" s="1" t="s">
        <v>82</v>
      </c>
      <c r="D185" s="1" t="s">
        <v>86</v>
      </c>
      <c r="E185" s="2" t="s">
        <v>1036</v>
      </c>
      <c r="F185" s="9">
        <v>3638</v>
      </c>
      <c r="G185" s="9">
        <v>4153</v>
      </c>
      <c r="H185" s="10">
        <f t="shared" si="7"/>
        <v>-515</v>
      </c>
      <c r="I185" s="11">
        <f t="shared" si="8"/>
        <v>-14.156129741616272</v>
      </c>
      <c r="J185" s="7">
        <f t="shared" si="6"/>
        <v>1</v>
      </c>
    </row>
    <row r="186" spans="1:10" x14ac:dyDescent="0.25">
      <c r="A186" s="1">
        <v>184</v>
      </c>
      <c r="B186" s="1" t="s">
        <v>494</v>
      </c>
      <c r="C186" s="1" t="s">
        <v>495</v>
      </c>
      <c r="D186" s="1" t="s">
        <v>496</v>
      </c>
      <c r="E186" s="2" t="s">
        <v>1035</v>
      </c>
      <c r="F186" s="9">
        <v>1626</v>
      </c>
      <c r="G186" s="9">
        <v>1050</v>
      </c>
      <c r="H186" s="10">
        <f t="shared" si="7"/>
        <v>576</v>
      </c>
      <c r="I186" s="11">
        <f t="shared" si="8"/>
        <v>35.424354243542432</v>
      </c>
      <c r="J186" s="7" t="b">
        <f t="shared" si="6"/>
        <v>0</v>
      </c>
    </row>
    <row r="187" spans="1:10" x14ac:dyDescent="0.25">
      <c r="A187" s="1">
        <v>185</v>
      </c>
      <c r="B187" s="1" t="s">
        <v>500</v>
      </c>
      <c r="C187" s="1" t="s">
        <v>501</v>
      </c>
      <c r="D187" s="1" t="s">
        <v>464</v>
      </c>
      <c r="E187" s="2" t="s">
        <v>1034</v>
      </c>
      <c r="F187" s="9">
        <v>74</v>
      </c>
      <c r="G187" s="9">
        <v>29</v>
      </c>
      <c r="H187" s="10">
        <f t="shared" si="7"/>
        <v>45</v>
      </c>
      <c r="I187" s="11">
        <f t="shared" si="8"/>
        <v>60.810810810810814</v>
      </c>
      <c r="J187" s="7" t="b">
        <f t="shared" si="6"/>
        <v>0</v>
      </c>
    </row>
    <row r="188" spans="1:10" x14ac:dyDescent="0.25">
      <c r="A188" s="1">
        <v>186</v>
      </c>
      <c r="B188" s="1" t="s">
        <v>462</v>
      </c>
      <c r="C188" s="1" t="s">
        <v>463</v>
      </c>
      <c r="D188" s="1" t="s">
        <v>464</v>
      </c>
      <c r="E188" s="2" t="s">
        <v>1034</v>
      </c>
      <c r="F188" s="9">
        <v>109</v>
      </c>
      <c r="G188" s="9">
        <v>102</v>
      </c>
      <c r="H188" s="10">
        <f t="shared" si="7"/>
        <v>7</v>
      </c>
      <c r="I188" s="11">
        <f t="shared" si="8"/>
        <v>6.4220183486238529</v>
      </c>
      <c r="J188" s="7" t="b">
        <f t="shared" si="6"/>
        <v>0</v>
      </c>
    </row>
    <row r="189" spans="1:10" x14ac:dyDescent="0.25">
      <c r="A189" s="1">
        <v>187</v>
      </c>
      <c r="B189" s="1" t="s">
        <v>502</v>
      </c>
      <c r="C189" s="1" t="s">
        <v>503</v>
      </c>
      <c r="D189" s="1" t="s">
        <v>464</v>
      </c>
      <c r="E189" s="2" t="s">
        <v>1034</v>
      </c>
      <c r="F189" s="9">
        <v>398</v>
      </c>
      <c r="G189" s="9">
        <v>262</v>
      </c>
      <c r="H189" s="10">
        <f t="shared" si="7"/>
        <v>136</v>
      </c>
      <c r="I189" s="11">
        <f t="shared" si="8"/>
        <v>34.170854271356781</v>
      </c>
      <c r="J189" s="7" t="b">
        <f t="shared" si="6"/>
        <v>0</v>
      </c>
    </row>
    <row r="190" spans="1:10" x14ac:dyDescent="0.25">
      <c r="A190" s="1">
        <v>188</v>
      </c>
      <c r="B190" s="1" t="s">
        <v>504</v>
      </c>
      <c r="C190" s="1" t="s">
        <v>505</v>
      </c>
      <c r="D190" s="1" t="s">
        <v>506</v>
      </c>
      <c r="E190" s="2" t="s">
        <v>1034</v>
      </c>
      <c r="F190" s="9">
        <v>131</v>
      </c>
      <c r="G190" s="9">
        <v>77</v>
      </c>
      <c r="H190" s="10">
        <f t="shared" si="7"/>
        <v>54</v>
      </c>
      <c r="I190" s="11">
        <f t="shared" si="8"/>
        <v>41.221374045801525</v>
      </c>
      <c r="J190" s="7" t="b">
        <f t="shared" si="6"/>
        <v>0</v>
      </c>
    </row>
    <row r="191" spans="1:10" x14ac:dyDescent="0.25">
      <c r="A191" s="1">
        <v>189</v>
      </c>
      <c r="B191" s="1" t="s">
        <v>84</v>
      </c>
      <c r="C191" s="1" t="s">
        <v>85</v>
      </c>
      <c r="D191" s="1" t="s">
        <v>86</v>
      </c>
      <c r="E191" s="2" t="s">
        <v>1036</v>
      </c>
      <c r="F191" s="9">
        <v>370</v>
      </c>
      <c r="G191" s="9">
        <v>289</v>
      </c>
      <c r="H191" s="10">
        <f t="shared" si="7"/>
        <v>81</v>
      </c>
      <c r="I191" s="11">
        <f t="shared" si="8"/>
        <v>21.891891891891891</v>
      </c>
      <c r="J191" s="7" t="b">
        <f t="shared" si="6"/>
        <v>0</v>
      </c>
    </row>
    <row r="192" spans="1:10" x14ac:dyDescent="0.25">
      <c r="A192" s="1">
        <v>190</v>
      </c>
      <c r="B192" s="1" t="s">
        <v>510</v>
      </c>
      <c r="C192" s="1" t="s">
        <v>511</v>
      </c>
      <c r="D192" s="1" t="s">
        <v>512</v>
      </c>
      <c r="E192" s="2" t="s">
        <v>1034</v>
      </c>
      <c r="F192" s="9">
        <v>231</v>
      </c>
      <c r="G192" s="9">
        <v>189</v>
      </c>
      <c r="H192" s="10">
        <f t="shared" si="7"/>
        <v>42</v>
      </c>
      <c r="I192" s="11">
        <f t="shared" si="8"/>
        <v>18.18181818181818</v>
      </c>
      <c r="J192" s="7" t="b">
        <f t="shared" si="6"/>
        <v>0</v>
      </c>
    </row>
    <row r="193" spans="1:10" x14ac:dyDescent="0.25">
      <c r="A193" s="1">
        <v>191</v>
      </c>
      <c r="B193" s="1" t="s">
        <v>513</v>
      </c>
      <c r="C193" s="1" t="s">
        <v>514</v>
      </c>
      <c r="D193" s="1" t="s">
        <v>512</v>
      </c>
      <c r="E193" s="2" t="s">
        <v>1034</v>
      </c>
      <c r="F193" s="9">
        <v>2956</v>
      </c>
      <c r="G193" s="9">
        <v>2758</v>
      </c>
      <c r="H193" s="10">
        <f t="shared" si="7"/>
        <v>198</v>
      </c>
      <c r="I193" s="11">
        <f t="shared" si="8"/>
        <v>6.6982408660351833</v>
      </c>
      <c r="J193" s="7" t="b">
        <f t="shared" si="6"/>
        <v>0</v>
      </c>
    </row>
    <row r="194" spans="1:10" x14ac:dyDescent="0.25">
      <c r="A194" s="1">
        <v>192</v>
      </c>
      <c r="B194" s="1" t="s">
        <v>515</v>
      </c>
      <c r="C194" s="1" t="s">
        <v>516</v>
      </c>
      <c r="D194" s="1" t="s">
        <v>512</v>
      </c>
      <c r="E194" s="2" t="s">
        <v>1034</v>
      </c>
      <c r="F194" s="9">
        <v>271</v>
      </c>
      <c r="G194" s="9">
        <v>156</v>
      </c>
      <c r="H194" s="10">
        <f t="shared" si="7"/>
        <v>115</v>
      </c>
      <c r="I194" s="11">
        <f t="shared" si="8"/>
        <v>42.435424354243544</v>
      </c>
      <c r="J194" s="7" t="b">
        <f t="shared" si="6"/>
        <v>0</v>
      </c>
    </row>
    <row r="195" spans="1:10" x14ac:dyDescent="0.25">
      <c r="A195" s="1">
        <v>193</v>
      </c>
      <c r="B195" s="1" t="s">
        <v>517</v>
      </c>
      <c r="C195" s="1" t="s">
        <v>518</v>
      </c>
      <c r="D195" s="1" t="s">
        <v>519</v>
      </c>
      <c r="E195" s="2" t="s">
        <v>1034</v>
      </c>
      <c r="F195" s="9">
        <v>362</v>
      </c>
      <c r="G195" s="9">
        <v>355</v>
      </c>
      <c r="H195" s="10">
        <f t="shared" si="7"/>
        <v>7</v>
      </c>
      <c r="I195" s="11">
        <f t="shared" si="8"/>
        <v>1.9337016574585635</v>
      </c>
      <c r="J195" s="7" t="b">
        <f t="shared" ref="J195:J258" si="9">+IF(I195&lt;0,1)</f>
        <v>0</v>
      </c>
    </row>
    <row r="196" spans="1:10" x14ac:dyDescent="0.25">
      <c r="A196" s="1">
        <v>194</v>
      </c>
      <c r="B196" s="1" t="s">
        <v>520</v>
      </c>
      <c r="C196" s="1" t="s">
        <v>85</v>
      </c>
      <c r="D196" s="1" t="s">
        <v>86</v>
      </c>
      <c r="E196" s="2" t="s">
        <v>1036</v>
      </c>
      <c r="F196" s="9">
        <v>51</v>
      </c>
      <c r="G196" s="9">
        <v>44</v>
      </c>
      <c r="H196" s="10">
        <f t="shared" ref="H196:H259" si="10">+F196-G196</f>
        <v>7</v>
      </c>
      <c r="I196" s="11">
        <f t="shared" ref="I196:I259" si="11">+H196/F196%</f>
        <v>13.725490196078431</v>
      </c>
      <c r="J196" s="7" t="b">
        <f t="shared" si="9"/>
        <v>0</v>
      </c>
    </row>
    <row r="197" spans="1:10" x14ac:dyDescent="0.25">
      <c r="A197" s="1">
        <v>195</v>
      </c>
      <c r="B197" s="1" t="s">
        <v>521</v>
      </c>
      <c r="C197" s="1" t="s">
        <v>522</v>
      </c>
      <c r="D197" s="1" t="s">
        <v>523</v>
      </c>
      <c r="E197" s="2" t="s">
        <v>1034</v>
      </c>
      <c r="F197" s="9">
        <v>74</v>
      </c>
      <c r="G197" s="9">
        <v>21</v>
      </c>
      <c r="H197" s="10">
        <f t="shared" si="10"/>
        <v>53</v>
      </c>
      <c r="I197" s="11">
        <f t="shared" si="11"/>
        <v>71.621621621621628</v>
      </c>
      <c r="J197" s="7" t="b">
        <f t="shared" si="9"/>
        <v>0</v>
      </c>
    </row>
    <row r="198" spans="1:10" x14ac:dyDescent="0.25">
      <c r="A198" s="1">
        <v>196</v>
      </c>
      <c r="B198" s="1" t="s">
        <v>524</v>
      </c>
      <c r="C198" s="1" t="s">
        <v>525</v>
      </c>
      <c r="D198" s="1" t="s">
        <v>464</v>
      </c>
      <c r="E198" s="2" t="s">
        <v>1034</v>
      </c>
      <c r="F198" s="9">
        <v>3240</v>
      </c>
      <c r="G198" s="9">
        <v>0</v>
      </c>
      <c r="H198" s="10">
        <f t="shared" si="10"/>
        <v>3240</v>
      </c>
      <c r="I198" s="11">
        <f t="shared" si="11"/>
        <v>100</v>
      </c>
      <c r="J198" s="7" t="b">
        <f t="shared" si="9"/>
        <v>0</v>
      </c>
    </row>
    <row r="199" spans="1:10" x14ac:dyDescent="0.25">
      <c r="A199" s="1">
        <v>197</v>
      </c>
      <c r="B199" s="1" t="s">
        <v>526</v>
      </c>
      <c r="C199" s="1" t="s">
        <v>527</v>
      </c>
      <c r="D199" s="1" t="s">
        <v>512</v>
      </c>
      <c r="E199" s="2" t="s">
        <v>1034</v>
      </c>
      <c r="F199" s="9">
        <v>137</v>
      </c>
      <c r="G199" s="9">
        <v>123</v>
      </c>
      <c r="H199" s="10">
        <f t="shared" si="10"/>
        <v>14</v>
      </c>
      <c r="I199" s="11">
        <f t="shared" si="11"/>
        <v>10.21897810218978</v>
      </c>
      <c r="J199" s="7" t="b">
        <f t="shared" si="9"/>
        <v>0</v>
      </c>
    </row>
    <row r="200" spans="1:10" x14ac:dyDescent="0.25">
      <c r="A200" s="1">
        <v>198</v>
      </c>
      <c r="B200" s="1" t="s">
        <v>528</v>
      </c>
      <c r="C200" s="1" t="s">
        <v>529</v>
      </c>
      <c r="D200" s="1" t="s">
        <v>512</v>
      </c>
      <c r="E200" s="2" t="s">
        <v>1034</v>
      </c>
      <c r="F200" s="9">
        <v>83</v>
      </c>
      <c r="G200" s="9">
        <v>79</v>
      </c>
      <c r="H200" s="10">
        <f t="shared" si="10"/>
        <v>4</v>
      </c>
      <c r="I200" s="11">
        <f t="shared" si="11"/>
        <v>4.8192771084337354</v>
      </c>
      <c r="J200" s="7" t="b">
        <f t="shared" si="9"/>
        <v>0</v>
      </c>
    </row>
    <row r="201" spans="1:10" x14ac:dyDescent="0.25">
      <c r="A201" s="1">
        <v>199</v>
      </c>
      <c r="B201" s="1" t="s">
        <v>530</v>
      </c>
      <c r="C201" s="1" t="s">
        <v>85</v>
      </c>
      <c r="D201" s="1" t="s">
        <v>86</v>
      </c>
      <c r="E201" s="2" t="s">
        <v>1036</v>
      </c>
      <c r="F201" s="9">
        <v>695</v>
      </c>
      <c r="G201" s="9">
        <v>464</v>
      </c>
      <c r="H201" s="10">
        <f t="shared" si="10"/>
        <v>231</v>
      </c>
      <c r="I201" s="11">
        <f t="shared" si="11"/>
        <v>33.237410071942442</v>
      </c>
      <c r="J201" s="7" t="b">
        <f t="shared" si="9"/>
        <v>0</v>
      </c>
    </row>
    <row r="202" spans="1:10" x14ac:dyDescent="0.25">
      <c r="A202" s="1">
        <v>200</v>
      </c>
      <c r="B202" s="1" t="s">
        <v>531</v>
      </c>
      <c r="C202" s="1" t="s">
        <v>525</v>
      </c>
      <c r="D202" s="1" t="s">
        <v>532</v>
      </c>
      <c r="E202" s="2" t="s">
        <v>1034</v>
      </c>
      <c r="F202" s="9">
        <v>542</v>
      </c>
      <c r="G202" s="9">
        <v>577</v>
      </c>
      <c r="H202" s="10">
        <f t="shared" si="10"/>
        <v>-35</v>
      </c>
      <c r="I202" s="11">
        <f t="shared" si="11"/>
        <v>-6.4575645756457565</v>
      </c>
      <c r="J202" s="7">
        <f t="shared" si="9"/>
        <v>1</v>
      </c>
    </row>
    <row r="203" spans="1:10" x14ac:dyDescent="0.25">
      <c r="A203" s="1">
        <v>201</v>
      </c>
      <c r="B203" s="1" t="s">
        <v>533</v>
      </c>
      <c r="C203" s="1" t="s">
        <v>534</v>
      </c>
      <c r="D203" s="1" t="s">
        <v>512</v>
      </c>
      <c r="E203" s="2" t="s">
        <v>1034</v>
      </c>
      <c r="F203" s="9">
        <v>170</v>
      </c>
      <c r="G203" s="9">
        <v>177</v>
      </c>
      <c r="H203" s="10">
        <f t="shared" si="10"/>
        <v>-7</v>
      </c>
      <c r="I203" s="11">
        <f t="shared" si="11"/>
        <v>-4.1176470588235299</v>
      </c>
      <c r="J203" s="7">
        <f t="shared" si="9"/>
        <v>1</v>
      </c>
    </row>
    <row r="204" spans="1:10" x14ac:dyDescent="0.25">
      <c r="A204" s="1">
        <v>202</v>
      </c>
      <c r="B204" s="1" t="s">
        <v>535</v>
      </c>
      <c r="C204" s="1" t="s">
        <v>460</v>
      </c>
      <c r="D204" s="1" t="s">
        <v>506</v>
      </c>
      <c r="E204" s="2" t="s">
        <v>1034</v>
      </c>
      <c r="F204" s="9">
        <v>344</v>
      </c>
      <c r="G204" s="9">
        <v>237</v>
      </c>
      <c r="H204" s="10">
        <f t="shared" si="10"/>
        <v>107</v>
      </c>
      <c r="I204" s="11">
        <f t="shared" si="11"/>
        <v>31.104651162790699</v>
      </c>
      <c r="J204" s="7" t="b">
        <f t="shared" si="9"/>
        <v>0</v>
      </c>
    </row>
    <row r="205" spans="1:10" x14ac:dyDescent="0.25">
      <c r="A205" s="1">
        <v>203</v>
      </c>
      <c r="B205" s="1" t="s">
        <v>536</v>
      </c>
      <c r="C205" s="1" t="s">
        <v>537</v>
      </c>
      <c r="D205" s="1" t="s">
        <v>512</v>
      </c>
      <c r="E205" s="2" t="s">
        <v>1034</v>
      </c>
      <c r="F205" s="9">
        <v>144</v>
      </c>
      <c r="G205" s="9">
        <v>208</v>
      </c>
      <c r="H205" s="10">
        <f t="shared" si="10"/>
        <v>-64</v>
      </c>
      <c r="I205" s="11">
        <f t="shared" si="11"/>
        <v>-44.444444444444443</v>
      </c>
      <c r="J205" s="7">
        <f t="shared" si="9"/>
        <v>1</v>
      </c>
    </row>
    <row r="206" spans="1:10" x14ac:dyDescent="0.25">
      <c r="A206" s="1">
        <v>204</v>
      </c>
      <c r="B206" s="1" t="s">
        <v>538</v>
      </c>
      <c r="C206" s="1" t="s">
        <v>503</v>
      </c>
      <c r="D206" s="1" t="s">
        <v>539</v>
      </c>
      <c r="E206" s="2" t="s">
        <v>1034</v>
      </c>
      <c r="F206" s="9">
        <v>215</v>
      </c>
      <c r="G206" s="9">
        <v>167</v>
      </c>
      <c r="H206" s="10">
        <f t="shared" si="10"/>
        <v>48</v>
      </c>
      <c r="I206" s="11">
        <f t="shared" si="11"/>
        <v>22.325581395348838</v>
      </c>
      <c r="J206" s="7" t="b">
        <f t="shared" si="9"/>
        <v>0</v>
      </c>
    </row>
    <row r="207" spans="1:10" x14ac:dyDescent="0.25">
      <c r="A207" s="1">
        <v>205</v>
      </c>
      <c r="B207" s="1" t="s">
        <v>540</v>
      </c>
      <c r="C207" s="1" t="s">
        <v>541</v>
      </c>
      <c r="D207" s="1" t="s">
        <v>512</v>
      </c>
      <c r="E207" s="2" t="s">
        <v>1034</v>
      </c>
      <c r="F207" s="9">
        <v>207</v>
      </c>
      <c r="G207" s="9">
        <v>161</v>
      </c>
      <c r="H207" s="10">
        <f t="shared" si="10"/>
        <v>46</v>
      </c>
      <c r="I207" s="11">
        <f t="shared" si="11"/>
        <v>22.222222222222225</v>
      </c>
      <c r="J207" s="7" t="b">
        <f t="shared" si="9"/>
        <v>0</v>
      </c>
    </row>
    <row r="208" spans="1:10" x14ac:dyDescent="0.25">
      <c r="A208" s="1">
        <v>206</v>
      </c>
      <c r="B208" s="1" t="s">
        <v>542</v>
      </c>
      <c r="C208" s="1" t="s">
        <v>543</v>
      </c>
      <c r="D208" s="1" t="s">
        <v>544</v>
      </c>
      <c r="E208" s="2" t="s">
        <v>1036</v>
      </c>
      <c r="F208" s="9">
        <v>41</v>
      </c>
      <c r="G208" s="9">
        <v>39</v>
      </c>
      <c r="H208" s="10">
        <f t="shared" si="10"/>
        <v>2</v>
      </c>
      <c r="I208" s="11">
        <f t="shared" si="11"/>
        <v>4.8780487804878048</v>
      </c>
      <c r="J208" s="7" t="b">
        <f t="shared" si="9"/>
        <v>0</v>
      </c>
    </row>
    <row r="209" spans="1:10" x14ac:dyDescent="0.25">
      <c r="A209" s="1">
        <v>207</v>
      </c>
      <c r="B209" s="1" t="s">
        <v>545</v>
      </c>
      <c r="C209" s="1" t="s">
        <v>546</v>
      </c>
      <c r="D209" s="1" t="s">
        <v>547</v>
      </c>
      <c r="E209" s="2" t="s">
        <v>1034</v>
      </c>
      <c r="F209" s="9">
        <v>1011</v>
      </c>
      <c r="G209" s="9">
        <v>792</v>
      </c>
      <c r="H209" s="10">
        <f t="shared" si="10"/>
        <v>219</v>
      </c>
      <c r="I209" s="11">
        <f t="shared" si="11"/>
        <v>21.66172106824926</v>
      </c>
      <c r="J209" s="7" t="b">
        <f t="shared" si="9"/>
        <v>0</v>
      </c>
    </row>
    <row r="210" spans="1:10" x14ac:dyDescent="0.25">
      <c r="A210" s="1">
        <v>208</v>
      </c>
      <c r="B210" s="1" t="s">
        <v>507</v>
      </c>
      <c r="C210" s="1" t="s">
        <v>508</v>
      </c>
      <c r="D210" s="1" t="s">
        <v>509</v>
      </c>
      <c r="E210" s="2" t="s">
        <v>1034</v>
      </c>
      <c r="F210" s="9">
        <v>287</v>
      </c>
      <c r="G210" s="9">
        <v>220</v>
      </c>
      <c r="H210" s="10">
        <f t="shared" si="10"/>
        <v>67</v>
      </c>
      <c r="I210" s="11">
        <f t="shared" si="11"/>
        <v>23.344947735191635</v>
      </c>
      <c r="J210" s="7" t="b">
        <f t="shared" si="9"/>
        <v>0</v>
      </c>
    </row>
    <row r="211" spans="1:10" x14ac:dyDescent="0.25">
      <c r="A211" s="1">
        <v>209</v>
      </c>
      <c r="B211" s="1" t="s">
        <v>548</v>
      </c>
      <c r="C211" s="1" t="s">
        <v>549</v>
      </c>
      <c r="D211" s="1" t="s">
        <v>464</v>
      </c>
      <c r="E211" s="2" t="s">
        <v>1034</v>
      </c>
      <c r="F211" s="9">
        <v>110</v>
      </c>
      <c r="G211" s="9">
        <v>80</v>
      </c>
      <c r="H211" s="10">
        <f t="shared" si="10"/>
        <v>30</v>
      </c>
      <c r="I211" s="11">
        <f t="shared" si="11"/>
        <v>27.27272727272727</v>
      </c>
      <c r="J211" s="7" t="b">
        <f t="shared" si="9"/>
        <v>0</v>
      </c>
    </row>
    <row r="212" spans="1:10" x14ac:dyDescent="0.25">
      <c r="A212" s="1">
        <v>210</v>
      </c>
      <c r="B212" s="1" t="s">
        <v>550</v>
      </c>
      <c r="C212" s="1" t="s">
        <v>551</v>
      </c>
      <c r="D212" s="1" t="s">
        <v>523</v>
      </c>
      <c r="E212" s="2" t="s">
        <v>1034</v>
      </c>
      <c r="F212" s="9">
        <v>57</v>
      </c>
      <c r="G212" s="9">
        <v>38</v>
      </c>
      <c r="H212" s="10">
        <f t="shared" si="10"/>
        <v>19</v>
      </c>
      <c r="I212" s="11">
        <f t="shared" si="11"/>
        <v>33.333333333333336</v>
      </c>
      <c r="J212" s="7" t="b">
        <f t="shared" si="9"/>
        <v>0</v>
      </c>
    </row>
    <row r="213" spans="1:10" x14ac:dyDescent="0.25">
      <c r="A213" s="1">
        <v>211</v>
      </c>
      <c r="B213" s="1" t="s">
        <v>552</v>
      </c>
      <c r="C213" s="1" t="s">
        <v>553</v>
      </c>
      <c r="D213" s="1" t="s">
        <v>506</v>
      </c>
      <c r="E213" s="2" t="s">
        <v>1034</v>
      </c>
      <c r="F213" s="9">
        <v>658</v>
      </c>
      <c r="G213" s="9">
        <v>0</v>
      </c>
      <c r="H213" s="10">
        <f t="shared" si="10"/>
        <v>658</v>
      </c>
      <c r="I213" s="11">
        <f t="shared" si="11"/>
        <v>100</v>
      </c>
      <c r="J213" s="7" t="b">
        <f t="shared" si="9"/>
        <v>0</v>
      </c>
    </row>
    <row r="214" spans="1:10" x14ac:dyDescent="0.25">
      <c r="A214" s="1">
        <v>212</v>
      </c>
      <c r="B214" s="1" t="s">
        <v>554</v>
      </c>
      <c r="C214" s="1" t="s">
        <v>555</v>
      </c>
      <c r="D214" s="1" t="s">
        <v>556</v>
      </c>
      <c r="E214" s="2" t="s">
        <v>1034</v>
      </c>
      <c r="F214" s="9">
        <v>301</v>
      </c>
      <c r="G214" s="9">
        <v>253</v>
      </c>
      <c r="H214" s="10">
        <f t="shared" si="10"/>
        <v>48</v>
      </c>
      <c r="I214" s="11">
        <f t="shared" si="11"/>
        <v>15.946843853820599</v>
      </c>
      <c r="J214" s="7" t="b">
        <f t="shared" si="9"/>
        <v>0</v>
      </c>
    </row>
    <row r="215" spans="1:10" x14ac:dyDescent="0.25">
      <c r="A215" s="1">
        <v>213</v>
      </c>
      <c r="B215" s="1" t="s">
        <v>557</v>
      </c>
      <c r="C215" s="1" t="s">
        <v>558</v>
      </c>
      <c r="D215" s="1" t="s">
        <v>547</v>
      </c>
      <c r="E215" s="2" t="s">
        <v>1034</v>
      </c>
      <c r="F215" s="9">
        <v>327</v>
      </c>
      <c r="G215" s="9">
        <v>245</v>
      </c>
      <c r="H215" s="10">
        <f t="shared" si="10"/>
        <v>82</v>
      </c>
      <c r="I215" s="11">
        <f t="shared" si="11"/>
        <v>25.076452599388379</v>
      </c>
      <c r="J215" s="7" t="b">
        <f t="shared" si="9"/>
        <v>0</v>
      </c>
    </row>
    <row r="216" spans="1:10" x14ac:dyDescent="0.25">
      <c r="A216" s="1">
        <v>214</v>
      </c>
      <c r="B216" s="1" t="s">
        <v>559</v>
      </c>
      <c r="C216" s="1" t="s">
        <v>560</v>
      </c>
      <c r="D216" s="1" t="s">
        <v>561</v>
      </c>
      <c r="E216" s="2" t="s">
        <v>1034</v>
      </c>
      <c r="F216" s="9">
        <v>970</v>
      </c>
      <c r="G216" s="9">
        <v>764</v>
      </c>
      <c r="H216" s="10">
        <f t="shared" si="10"/>
        <v>206</v>
      </c>
      <c r="I216" s="11">
        <f t="shared" si="11"/>
        <v>21.237113402061858</v>
      </c>
      <c r="J216" s="7" t="b">
        <f t="shared" si="9"/>
        <v>0</v>
      </c>
    </row>
    <row r="217" spans="1:10" x14ac:dyDescent="0.25">
      <c r="A217" s="1">
        <v>215</v>
      </c>
      <c r="B217" s="1" t="s">
        <v>562</v>
      </c>
      <c r="C217" s="1" t="s">
        <v>563</v>
      </c>
      <c r="D217" s="1" t="s">
        <v>564</v>
      </c>
      <c r="E217" s="2" t="s">
        <v>1034</v>
      </c>
      <c r="F217" s="9">
        <v>1225</v>
      </c>
      <c r="G217" s="9">
        <v>722</v>
      </c>
      <c r="H217" s="10">
        <f t="shared" si="10"/>
        <v>503</v>
      </c>
      <c r="I217" s="11">
        <f t="shared" si="11"/>
        <v>41.061224489795919</v>
      </c>
      <c r="J217" s="7" t="b">
        <f t="shared" si="9"/>
        <v>0</v>
      </c>
    </row>
    <row r="218" spans="1:10" x14ac:dyDescent="0.25">
      <c r="A218" s="1">
        <v>216</v>
      </c>
      <c r="B218" s="1" t="s">
        <v>565</v>
      </c>
      <c r="C218" s="1" t="s">
        <v>372</v>
      </c>
      <c r="D218" s="1" t="s">
        <v>566</v>
      </c>
      <c r="E218" s="2" t="s">
        <v>1034</v>
      </c>
      <c r="F218" s="9">
        <v>25440</v>
      </c>
      <c r="G218" s="9">
        <v>27880</v>
      </c>
      <c r="H218" s="10">
        <f t="shared" si="10"/>
        <v>-2440</v>
      </c>
      <c r="I218" s="11">
        <f t="shared" si="11"/>
        <v>-9.5911949685534594</v>
      </c>
      <c r="J218" s="7">
        <f t="shared" si="9"/>
        <v>1</v>
      </c>
    </row>
    <row r="219" spans="1:10" x14ac:dyDescent="0.25">
      <c r="A219" s="1">
        <v>217</v>
      </c>
      <c r="B219" s="1" t="s">
        <v>567</v>
      </c>
      <c r="C219" s="1" t="s">
        <v>568</v>
      </c>
      <c r="D219" s="1" t="s">
        <v>569</v>
      </c>
      <c r="E219" s="2" t="s">
        <v>1034</v>
      </c>
      <c r="F219" s="9">
        <v>1564</v>
      </c>
      <c r="G219" s="9">
        <v>1319</v>
      </c>
      <c r="H219" s="10">
        <f t="shared" si="10"/>
        <v>245</v>
      </c>
      <c r="I219" s="11">
        <f t="shared" si="11"/>
        <v>15.664961636828643</v>
      </c>
      <c r="J219" s="7" t="b">
        <f t="shared" si="9"/>
        <v>0</v>
      </c>
    </row>
    <row r="220" spans="1:10" x14ac:dyDescent="0.25">
      <c r="A220" s="1">
        <v>218</v>
      </c>
      <c r="B220" s="1" t="s">
        <v>570</v>
      </c>
      <c r="C220" s="1" t="s">
        <v>571</v>
      </c>
      <c r="D220" s="1" t="s">
        <v>572</v>
      </c>
      <c r="E220" s="2" t="s">
        <v>1034</v>
      </c>
      <c r="F220" s="9">
        <v>623</v>
      </c>
      <c r="G220" s="9">
        <v>387</v>
      </c>
      <c r="H220" s="10">
        <f t="shared" si="10"/>
        <v>236</v>
      </c>
      <c r="I220" s="11">
        <f t="shared" si="11"/>
        <v>37.881219903691814</v>
      </c>
      <c r="J220" s="7" t="b">
        <f t="shared" si="9"/>
        <v>0</v>
      </c>
    </row>
    <row r="221" spans="1:10" x14ac:dyDescent="0.25">
      <c r="A221" s="1">
        <v>219</v>
      </c>
      <c r="B221" s="1" t="s">
        <v>573</v>
      </c>
      <c r="C221" s="1" t="s">
        <v>574</v>
      </c>
      <c r="D221" s="1" t="s">
        <v>575</v>
      </c>
      <c r="E221" s="2" t="s">
        <v>1034</v>
      </c>
      <c r="F221" s="9">
        <v>418</v>
      </c>
      <c r="G221" s="9">
        <v>369</v>
      </c>
      <c r="H221" s="10">
        <f t="shared" si="10"/>
        <v>49</v>
      </c>
      <c r="I221" s="11">
        <f t="shared" si="11"/>
        <v>11.722488038277513</v>
      </c>
      <c r="J221" s="7" t="b">
        <f t="shared" si="9"/>
        <v>0</v>
      </c>
    </row>
    <row r="222" spans="1:10" x14ac:dyDescent="0.25">
      <c r="A222" s="1">
        <v>220</v>
      </c>
      <c r="B222" s="1" t="s">
        <v>576</v>
      </c>
      <c r="C222" s="1" t="s">
        <v>577</v>
      </c>
      <c r="D222" s="1" t="s">
        <v>578</v>
      </c>
      <c r="E222" s="2" t="s">
        <v>1034</v>
      </c>
      <c r="F222" s="9">
        <v>58</v>
      </c>
      <c r="G222" s="9">
        <v>76</v>
      </c>
      <c r="H222" s="10">
        <f t="shared" si="10"/>
        <v>-18</v>
      </c>
      <c r="I222" s="11">
        <f t="shared" si="11"/>
        <v>-31.03448275862069</v>
      </c>
      <c r="J222" s="7">
        <f t="shared" si="9"/>
        <v>1</v>
      </c>
    </row>
    <row r="223" spans="1:10" x14ac:dyDescent="0.25">
      <c r="A223" s="1">
        <v>221</v>
      </c>
      <c r="B223" s="1" t="s">
        <v>579</v>
      </c>
      <c r="C223" s="1" t="s">
        <v>580</v>
      </c>
      <c r="D223" s="1" t="s">
        <v>464</v>
      </c>
      <c r="E223" s="2" t="s">
        <v>1034</v>
      </c>
      <c r="F223" s="9">
        <v>482</v>
      </c>
      <c r="G223" s="9">
        <v>9</v>
      </c>
      <c r="H223" s="10">
        <f t="shared" si="10"/>
        <v>473</v>
      </c>
      <c r="I223" s="11">
        <f t="shared" si="11"/>
        <v>98.132780082987551</v>
      </c>
      <c r="J223" s="7" t="b">
        <f t="shared" si="9"/>
        <v>0</v>
      </c>
    </row>
    <row r="224" spans="1:10" x14ac:dyDescent="0.25">
      <c r="A224" s="1">
        <v>222</v>
      </c>
      <c r="B224" s="1" t="s">
        <v>583</v>
      </c>
      <c r="C224" s="1" t="s">
        <v>323</v>
      </c>
      <c r="D224" s="1" t="s">
        <v>584</v>
      </c>
      <c r="E224" s="2" t="s">
        <v>1035</v>
      </c>
      <c r="F224" s="9">
        <v>2346</v>
      </c>
      <c r="G224" s="9">
        <v>2024</v>
      </c>
      <c r="H224" s="10">
        <f t="shared" si="10"/>
        <v>322</v>
      </c>
      <c r="I224" s="11">
        <f t="shared" si="11"/>
        <v>13.725490196078431</v>
      </c>
      <c r="J224" s="7" t="b">
        <f t="shared" si="9"/>
        <v>0</v>
      </c>
    </row>
    <row r="225" spans="1:10" x14ac:dyDescent="0.25">
      <c r="A225" s="1">
        <v>223</v>
      </c>
      <c r="B225" s="1" t="s">
        <v>585</v>
      </c>
      <c r="C225" s="1" t="s">
        <v>586</v>
      </c>
      <c r="D225" s="1" t="s">
        <v>587</v>
      </c>
      <c r="E225" s="2" t="s">
        <v>1034</v>
      </c>
      <c r="F225" s="9">
        <v>162</v>
      </c>
      <c r="G225" s="9">
        <v>148</v>
      </c>
      <c r="H225" s="10">
        <f t="shared" si="10"/>
        <v>14</v>
      </c>
      <c r="I225" s="11">
        <f t="shared" si="11"/>
        <v>8.6419753086419746</v>
      </c>
      <c r="J225" s="7" t="b">
        <f t="shared" si="9"/>
        <v>0</v>
      </c>
    </row>
    <row r="226" spans="1:10" x14ac:dyDescent="0.25">
      <c r="A226" s="1">
        <v>224</v>
      </c>
      <c r="B226" s="1" t="s">
        <v>588</v>
      </c>
      <c r="C226" s="1" t="s">
        <v>589</v>
      </c>
      <c r="D226" s="1" t="s">
        <v>590</v>
      </c>
      <c r="E226" s="2" t="s">
        <v>1034</v>
      </c>
      <c r="F226" s="9">
        <v>745</v>
      </c>
      <c r="G226" s="9">
        <v>614</v>
      </c>
      <c r="H226" s="10">
        <f t="shared" si="10"/>
        <v>131</v>
      </c>
      <c r="I226" s="11">
        <f t="shared" si="11"/>
        <v>17.583892617449663</v>
      </c>
      <c r="J226" s="7" t="b">
        <f t="shared" si="9"/>
        <v>0</v>
      </c>
    </row>
    <row r="227" spans="1:10" x14ac:dyDescent="0.25">
      <c r="A227" s="1">
        <v>225</v>
      </c>
      <c r="B227" s="1" t="s">
        <v>591</v>
      </c>
      <c r="C227" s="1" t="s">
        <v>392</v>
      </c>
      <c r="D227" s="1" t="s">
        <v>592</v>
      </c>
      <c r="E227" s="2" t="s">
        <v>1034</v>
      </c>
      <c r="F227" s="9">
        <v>255</v>
      </c>
      <c r="G227" s="9">
        <v>277</v>
      </c>
      <c r="H227" s="10">
        <f t="shared" si="10"/>
        <v>-22</v>
      </c>
      <c r="I227" s="11">
        <f t="shared" si="11"/>
        <v>-8.6274509803921582</v>
      </c>
      <c r="J227" s="7">
        <f t="shared" si="9"/>
        <v>1</v>
      </c>
    </row>
    <row r="228" spans="1:10" x14ac:dyDescent="0.25">
      <c r="A228" s="1">
        <v>226</v>
      </c>
      <c r="B228" s="1" t="s">
        <v>593</v>
      </c>
      <c r="C228" s="1" t="s">
        <v>392</v>
      </c>
      <c r="D228" s="1" t="s">
        <v>464</v>
      </c>
      <c r="E228" s="2" t="s">
        <v>1034</v>
      </c>
      <c r="F228" s="9">
        <v>2055</v>
      </c>
      <c r="G228" s="9">
        <v>1887</v>
      </c>
      <c r="H228" s="10">
        <f t="shared" si="10"/>
        <v>168</v>
      </c>
      <c r="I228" s="11">
        <f t="shared" si="11"/>
        <v>8.1751824817518237</v>
      </c>
      <c r="J228" s="7" t="b">
        <f t="shared" si="9"/>
        <v>0</v>
      </c>
    </row>
    <row r="229" spans="1:10" x14ac:dyDescent="0.25">
      <c r="A229" s="1">
        <v>227</v>
      </c>
      <c r="B229" s="1" t="s">
        <v>594</v>
      </c>
      <c r="C229" s="1" t="s">
        <v>595</v>
      </c>
      <c r="D229" s="1" t="s">
        <v>464</v>
      </c>
      <c r="E229" s="2" t="s">
        <v>1034</v>
      </c>
      <c r="F229" s="9">
        <v>751</v>
      </c>
      <c r="G229" s="9">
        <v>546</v>
      </c>
      <c r="H229" s="10">
        <f t="shared" si="10"/>
        <v>205</v>
      </c>
      <c r="I229" s="11">
        <f t="shared" si="11"/>
        <v>27.296937416777631</v>
      </c>
      <c r="J229" s="7" t="b">
        <f t="shared" si="9"/>
        <v>0</v>
      </c>
    </row>
    <row r="230" spans="1:10" x14ac:dyDescent="0.25">
      <c r="A230" s="1">
        <v>228</v>
      </c>
      <c r="B230" s="1" t="s">
        <v>596</v>
      </c>
      <c r="C230" s="1" t="s">
        <v>597</v>
      </c>
      <c r="D230" s="1" t="s">
        <v>598</v>
      </c>
      <c r="E230" s="2" t="s">
        <v>1034</v>
      </c>
      <c r="F230" s="9">
        <v>893</v>
      </c>
      <c r="G230" s="9">
        <v>771</v>
      </c>
      <c r="H230" s="10">
        <f t="shared" si="10"/>
        <v>122</v>
      </c>
      <c r="I230" s="11">
        <f t="shared" si="11"/>
        <v>13.661814109742442</v>
      </c>
      <c r="J230" s="7" t="b">
        <f t="shared" si="9"/>
        <v>0</v>
      </c>
    </row>
    <row r="231" spans="1:10" x14ac:dyDescent="0.25">
      <c r="A231" s="1">
        <v>229</v>
      </c>
      <c r="B231" s="1" t="s">
        <v>599</v>
      </c>
      <c r="C231" s="1" t="s">
        <v>600</v>
      </c>
      <c r="D231" s="1" t="s">
        <v>512</v>
      </c>
      <c r="E231" s="2" t="s">
        <v>1034</v>
      </c>
      <c r="F231" s="9">
        <v>327</v>
      </c>
      <c r="G231" s="9">
        <v>460</v>
      </c>
      <c r="H231" s="10">
        <f t="shared" si="10"/>
        <v>-133</v>
      </c>
      <c r="I231" s="11">
        <f t="shared" si="11"/>
        <v>-40.672782874617738</v>
      </c>
      <c r="J231" s="7">
        <f t="shared" si="9"/>
        <v>1</v>
      </c>
    </row>
    <row r="232" spans="1:10" x14ac:dyDescent="0.25">
      <c r="A232" s="1">
        <v>230</v>
      </c>
      <c r="B232" s="1" t="s">
        <v>601</v>
      </c>
      <c r="C232" s="1" t="s">
        <v>602</v>
      </c>
      <c r="D232" s="1" t="s">
        <v>603</v>
      </c>
      <c r="E232" s="2" t="s">
        <v>1034</v>
      </c>
      <c r="F232" s="9">
        <v>498</v>
      </c>
      <c r="G232" s="9">
        <v>369</v>
      </c>
      <c r="H232" s="10">
        <f t="shared" si="10"/>
        <v>129</v>
      </c>
      <c r="I232" s="11">
        <f t="shared" si="11"/>
        <v>25.903614457831324</v>
      </c>
      <c r="J232" s="7" t="b">
        <f t="shared" si="9"/>
        <v>0</v>
      </c>
    </row>
    <row r="233" spans="1:10" x14ac:dyDescent="0.25">
      <c r="A233" s="1">
        <v>231</v>
      </c>
      <c r="B233" s="1" t="s">
        <v>604</v>
      </c>
      <c r="C233" s="1" t="s">
        <v>605</v>
      </c>
      <c r="D233" s="1" t="s">
        <v>606</v>
      </c>
      <c r="E233" s="2" t="s">
        <v>1034</v>
      </c>
      <c r="F233" s="9">
        <v>724</v>
      </c>
      <c r="G233" s="9">
        <v>497</v>
      </c>
      <c r="H233" s="10">
        <f t="shared" si="10"/>
        <v>227</v>
      </c>
      <c r="I233" s="11">
        <f t="shared" si="11"/>
        <v>31.353591160220994</v>
      </c>
      <c r="J233" s="7" t="b">
        <f t="shared" si="9"/>
        <v>0</v>
      </c>
    </row>
    <row r="234" spans="1:10" x14ac:dyDescent="0.25">
      <c r="A234" s="1">
        <v>232</v>
      </c>
      <c r="B234" s="1" t="s">
        <v>607</v>
      </c>
      <c r="C234" s="1" t="s">
        <v>608</v>
      </c>
      <c r="D234" s="1" t="s">
        <v>512</v>
      </c>
      <c r="E234" s="2" t="s">
        <v>1034</v>
      </c>
      <c r="F234" s="9">
        <v>21</v>
      </c>
      <c r="G234" s="9">
        <v>0</v>
      </c>
      <c r="H234" s="10">
        <f t="shared" si="10"/>
        <v>21</v>
      </c>
      <c r="I234" s="11">
        <f t="shared" si="11"/>
        <v>100</v>
      </c>
      <c r="J234" s="7" t="b">
        <f t="shared" si="9"/>
        <v>0</v>
      </c>
    </row>
    <row r="235" spans="1:10" x14ac:dyDescent="0.25">
      <c r="A235" s="1">
        <v>233</v>
      </c>
      <c r="B235" s="1" t="s">
        <v>609</v>
      </c>
      <c r="C235" s="1" t="s">
        <v>82</v>
      </c>
      <c r="D235" s="1" t="s">
        <v>86</v>
      </c>
      <c r="E235" s="2" t="s">
        <v>1036</v>
      </c>
      <c r="F235" s="9">
        <v>12628</v>
      </c>
      <c r="G235" s="9">
        <v>16109</v>
      </c>
      <c r="H235" s="10">
        <f t="shared" si="10"/>
        <v>-3481</v>
      </c>
      <c r="I235" s="11">
        <f t="shared" si="11"/>
        <v>-27.56572695597086</v>
      </c>
      <c r="J235" s="7">
        <f t="shared" si="9"/>
        <v>1</v>
      </c>
    </row>
    <row r="236" spans="1:10" x14ac:dyDescent="0.25">
      <c r="A236" s="1">
        <v>234</v>
      </c>
      <c r="B236" s="1" t="s">
        <v>610</v>
      </c>
      <c r="C236" s="1" t="s">
        <v>611</v>
      </c>
      <c r="D236" s="1" t="s">
        <v>512</v>
      </c>
      <c r="E236" s="2" t="s">
        <v>1034</v>
      </c>
      <c r="F236" s="9">
        <v>123</v>
      </c>
      <c r="G236" s="9">
        <v>0</v>
      </c>
      <c r="H236" s="10">
        <f t="shared" si="10"/>
        <v>123</v>
      </c>
      <c r="I236" s="11">
        <f t="shared" si="11"/>
        <v>100</v>
      </c>
      <c r="J236" s="7" t="b">
        <f t="shared" si="9"/>
        <v>0</v>
      </c>
    </row>
    <row r="237" spans="1:10" x14ac:dyDescent="0.25">
      <c r="A237" s="1">
        <v>235</v>
      </c>
      <c r="B237" s="1" t="s">
        <v>612</v>
      </c>
      <c r="C237" s="1" t="s">
        <v>613</v>
      </c>
      <c r="D237" s="1" t="s">
        <v>614</v>
      </c>
      <c r="E237" s="2" t="s">
        <v>1034</v>
      </c>
      <c r="F237" s="9">
        <v>315</v>
      </c>
      <c r="G237" s="9">
        <v>113</v>
      </c>
      <c r="H237" s="10">
        <f t="shared" si="10"/>
        <v>202</v>
      </c>
      <c r="I237" s="11">
        <f t="shared" si="11"/>
        <v>64.126984126984127</v>
      </c>
      <c r="J237" s="7" t="b">
        <f t="shared" si="9"/>
        <v>0</v>
      </c>
    </row>
    <row r="238" spans="1:10" x14ac:dyDescent="0.25">
      <c r="A238" s="1">
        <v>236</v>
      </c>
      <c r="B238" s="1" t="s">
        <v>615</v>
      </c>
      <c r="C238" s="1" t="s">
        <v>616</v>
      </c>
      <c r="D238" s="1" t="s">
        <v>464</v>
      </c>
      <c r="E238" s="2" t="s">
        <v>1034</v>
      </c>
      <c r="F238" s="9">
        <v>278</v>
      </c>
      <c r="G238" s="9">
        <v>90</v>
      </c>
      <c r="H238" s="10">
        <f t="shared" si="10"/>
        <v>188</v>
      </c>
      <c r="I238" s="11">
        <f t="shared" si="11"/>
        <v>67.625899280575538</v>
      </c>
      <c r="J238" s="7" t="b">
        <f t="shared" si="9"/>
        <v>0</v>
      </c>
    </row>
    <row r="239" spans="1:10" x14ac:dyDescent="0.25">
      <c r="A239" s="1">
        <v>237</v>
      </c>
      <c r="B239" s="1" t="s">
        <v>617</v>
      </c>
      <c r="C239" s="1" t="s">
        <v>618</v>
      </c>
      <c r="D239" s="1" t="s">
        <v>464</v>
      </c>
      <c r="E239" s="2" t="s">
        <v>1034</v>
      </c>
      <c r="F239" s="9">
        <v>1244</v>
      </c>
      <c r="G239" s="9">
        <v>1285</v>
      </c>
      <c r="H239" s="10">
        <f t="shared" si="10"/>
        <v>-41</v>
      </c>
      <c r="I239" s="11">
        <f t="shared" si="11"/>
        <v>-3.2958199356913185</v>
      </c>
      <c r="J239" s="7">
        <f t="shared" si="9"/>
        <v>1</v>
      </c>
    </row>
    <row r="240" spans="1:10" x14ac:dyDescent="0.25">
      <c r="A240" s="1">
        <v>238</v>
      </c>
      <c r="B240" s="1" t="s">
        <v>619</v>
      </c>
      <c r="C240" s="1" t="s">
        <v>30</v>
      </c>
      <c r="D240" s="1" t="s">
        <v>620</v>
      </c>
      <c r="E240" s="2" t="s">
        <v>1035</v>
      </c>
      <c r="F240" s="9">
        <v>208</v>
      </c>
      <c r="G240" s="9">
        <v>164</v>
      </c>
      <c r="H240" s="10">
        <f t="shared" si="10"/>
        <v>44</v>
      </c>
      <c r="I240" s="11">
        <f t="shared" si="11"/>
        <v>21.153846153846153</v>
      </c>
      <c r="J240" s="7" t="b">
        <f t="shared" si="9"/>
        <v>0</v>
      </c>
    </row>
    <row r="241" spans="1:10" x14ac:dyDescent="0.25">
      <c r="A241" s="1">
        <v>239</v>
      </c>
      <c r="B241" s="1" t="s">
        <v>621</v>
      </c>
      <c r="C241" s="1" t="s">
        <v>597</v>
      </c>
      <c r="D241" s="1" t="s">
        <v>622</v>
      </c>
      <c r="E241" s="2" t="s">
        <v>1034</v>
      </c>
      <c r="F241" s="9">
        <v>82</v>
      </c>
      <c r="G241" s="9">
        <v>320</v>
      </c>
      <c r="H241" s="10">
        <f t="shared" si="10"/>
        <v>-238</v>
      </c>
      <c r="I241" s="11">
        <f t="shared" si="11"/>
        <v>-290.2439024390244</v>
      </c>
      <c r="J241" s="7">
        <f t="shared" si="9"/>
        <v>1</v>
      </c>
    </row>
    <row r="242" spans="1:10" x14ac:dyDescent="0.25">
      <c r="A242" s="1">
        <v>240</v>
      </c>
      <c r="B242" s="1" t="s">
        <v>623</v>
      </c>
      <c r="C242" s="1" t="s">
        <v>624</v>
      </c>
      <c r="D242" s="1" t="s">
        <v>606</v>
      </c>
      <c r="E242" s="2" t="s">
        <v>1034</v>
      </c>
      <c r="F242" s="9">
        <v>1168</v>
      </c>
      <c r="G242" s="9">
        <v>664</v>
      </c>
      <c r="H242" s="10">
        <f t="shared" si="10"/>
        <v>504</v>
      </c>
      <c r="I242" s="11">
        <f t="shared" si="11"/>
        <v>43.150684931506852</v>
      </c>
      <c r="J242" s="7" t="b">
        <f t="shared" si="9"/>
        <v>0</v>
      </c>
    </row>
    <row r="243" spans="1:10" x14ac:dyDescent="0.25">
      <c r="A243" s="1">
        <v>241</v>
      </c>
      <c r="B243" s="1" t="s">
        <v>625</v>
      </c>
      <c r="C243" s="1" t="s">
        <v>626</v>
      </c>
      <c r="D243" s="1" t="s">
        <v>627</v>
      </c>
      <c r="E243" s="2" t="s">
        <v>1034</v>
      </c>
      <c r="F243" s="9">
        <v>202</v>
      </c>
      <c r="G243" s="9">
        <v>124</v>
      </c>
      <c r="H243" s="10">
        <f t="shared" si="10"/>
        <v>78</v>
      </c>
      <c r="I243" s="11">
        <f t="shared" si="11"/>
        <v>38.613861386138616</v>
      </c>
      <c r="J243" s="7" t="b">
        <f t="shared" si="9"/>
        <v>0</v>
      </c>
    </row>
    <row r="244" spans="1:10" x14ac:dyDescent="0.25">
      <c r="A244" s="1">
        <v>242</v>
      </c>
      <c r="B244" s="1" t="s">
        <v>628</v>
      </c>
      <c r="C244" s="1" t="s">
        <v>629</v>
      </c>
      <c r="D244" s="1" t="s">
        <v>630</v>
      </c>
      <c r="E244" s="2" t="s">
        <v>1034</v>
      </c>
      <c r="F244" s="9">
        <v>371</v>
      </c>
      <c r="G244" s="9">
        <v>27</v>
      </c>
      <c r="H244" s="10">
        <f t="shared" si="10"/>
        <v>344</v>
      </c>
      <c r="I244" s="11">
        <f t="shared" si="11"/>
        <v>92.722371967654993</v>
      </c>
      <c r="J244" s="7" t="b">
        <f t="shared" si="9"/>
        <v>0</v>
      </c>
    </row>
    <row r="245" spans="1:10" x14ac:dyDescent="0.25">
      <c r="A245" s="1">
        <v>243</v>
      </c>
      <c r="B245" s="1" t="s">
        <v>631</v>
      </c>
      <c r="C245" s="1" t="s">
        <v>632</v>
      </c>
      <c r="D245" s="1" t="s">
        <v>633</v>
      </c>
      <c r="E245" s="2" t="s">
        <v>1034</v>
      </c>
      <c r="F245" s="9">
        <v>825</v>
      </c>
      <c r="G245" s="9">
        <v>902</v>
      </c>
      <c r="H245" s="10">
        <f t="shared" si="10"/>
        <v>-77</v>
      </c>
      <c r="I245" s="11">
        <f t="shared" si="11"/>
        <v>-9.3333333333333339</v>
      </c>
      <c r="J245" s="7">
        <f t="shared" si="9"/>
        <v>1</v>
      </c>
    </row>
    <row r="246" spans="1:10" x14ac:dyDescent="0.25">
      <c r="A246" s="1">
        <v>244</v>
      </c>
      <c r="B246" s="1" t="s">
        <v>634</v>
      </c>
      <c r="C246" s="1" t="s">
        <v>473</v>
      </c>
      <c r="D246" s="1" t="s">
        <v>635</v>
      </c>
      <c r="E246" s="2" t="s">
        <v>1034</v>
      </c>
      <c r="F246" s="9">
        <v>190</v>
      </c>
      <c r="G246" s="9">
        <v>216</v>
      </c>
      <c r="H246" s="10">
        <f t="shared" si="10"/>
        <v>-26</v>
      </c>
      <c r="I246" s="11">
        <f t="shared" si="11"/>
        <v>-13.684210526315789</v>
      </c>
      <c r="J246" s="7">
        <f t="shared" si="9"/>
        <v>1</v>
      </c>
    </row>
    <row r="247" spans="1:10" x14ac:dyDescent="0.25">
      <c r="A247" s="1">
        <v>245</v>
      </c>
      <c r="B247" s="1" t="s">
        <v>636</v>
      </c>
      <c r="C247" s="1" t="s">
        <v>389</v>
      </c>
      <c r="D247" s="1" t="s">
        <v>637</v>
      </c>
      <c r="E247" s="2" t="s">
        <v>1035</v>
      </c>
      <c r="F247" s="9">
        <v>184</v>
      </c>
      <c r="G247" s="9">
        <v>57</v>
      </c>
      <c r="H247" s="10">
        <f t="shared" si="10"/>
        <v>127</v>
      </c>
      <c r="I247" s="11">
        <f t="shared" si="11"/>
        <v>69.021739130434781</v>
      </c>
      <c r="J247" s="7" t="b">
        <f t="shared" si="9"/>
        <v>0</v>
      </c>
    </row>
    <row r="248" spans="1:10" x14ac:dyDescent="0.25">
      <c r="A248" s="1">
        <v>246</v>
      </c>
      <c r="B248" s="1" t="s">
        <v>638</v>
      </c>
      <c r="C248" s="1" t="s">
        <v>639</v>
      </c>
      <c r="D248" s="1" t="s">
        <v>640</v>
      </c>
      <c r="E248" s="2" t="s">
        <v>1034</v>
      </c>
      <c r="F248" s="9">
        <v>190</v>
      </c>
      <c r="G248" s="9">
        <v>62</v>
      </c>
      <c r="H248" s="10">
        <f t="shared" si="10"/>
        <v>128</v>
      </c>
      <c r="I248" s="11">
        <f t="shared" si="11"/>
        <v>67.368421052631575</v>
      </c>
      <c r="J248" s="7" t="b">
        <f t="shared" si="9"/>
        <v>0</v>
      </c>
    </row>
    <row r="249" spans="1:10" x14ac:dyDescent="0.25">
      <c r="A249" s="1">
        <v>247</v>
      </c>
      <c r="B249" s="1" t="s">
        <v>641</v>
      </c>
      <c r="C249" s="1" t="s">
        <v>642</v>
      </c>
      <c r="D249" s="1" t="s">
        <v>643</v>
      </c>
      <c r="E249" s="2" t="s">
        <v>1034</v>
      </c>
      <c r="F249" s="9">
        <v>6</v>
      </c>
      <c r="G249" s="9">
        <v>0</v>
      </c>
      <c r="H249" s="10">
        <f t="shared" si="10"/>
        <v>6</v>
      </c>
      <c r="I249" s="11">
        <f t="shared" si="11"/>
        <v>100</v>
      </c>
      <c r="J249" s="7" t="b">
        <f t="shared" si="9"/>
        <v>0</v>
      </c>
    </row>
    <row r="250" spans="1:10" x14ac:dyDescent="0.25">
      <c r="A250" s="1">
        <v>248</v>
      </c>
      <c r="B250" s="1" t="s">
        <v>644</v>
      </c>
      <c r="C250" s="1" t="s">
        <v>30</v>
      </c>
      <c r="D250" s="1" t="s">
        <v>86</v>
      </c>
      <c r="E250" s="2" t="s">
        <v>1035</v>
      </c>
      <c r="F250" s="9">
        <v>325</v>
      </c>
      <c r="G250" s="9">
        <v>281</v>
      </c>
      <c r="H250" s="10">
        <f t="shared" si="10"/>
        <v>44</v>
      </c>
      <c r="I250" s="11">
        <f t="shared" si="11"/>
        <v>13.538461538461538</v>
      </c>
      <c r="J250" s="7" t="b">
        <f t="shared" si="9"/>
        <v>0</v>
      </c>
    </row>
    <row r="251" spans="1:10" x14ac:dyDescent="0.25">
      <c r="A251" s="1">
        <v>249</v>
      </c>
      <c r="B251" s="1" t="s">
        <v>645</v>
      </c>
      <c r="C251" s="1" t="s">
        <v>646</v>
      </c>
      <c r="D251" s="1" t="s">
        <v>647</v>
      </c>
      <c r="E251" s="2" t="s">
        <v>1034</v>
      </c>
      <c r="F251" s="9">
        <v>57</v>
      </c>
      <c r="G251" s="9">
        <v>32</v>
      </c>
      <c r="H251" s="10">
        <f t="shared" si="10"/>
        <v>25</v>
      </c>
      <c r="I251" s="11">
        <f t="shared" si="11"/>
        <v>43.859649122807021</v>
      </c>
      <c r="J251" s="7" t="b">
        <f t="shared" si="9"/>
        <v>0</v>
      </c>
    </row>
    <row r="252" spans="1:10" x14ac:dyDescent="0.25">
      <c r="A252" s="1">
        <v>250</v>
      </c>
      <c r="B252" s="1" t="s">
        <v>648</v>
      </c>
      <c r="C252" s="1" t="s">
        <v>649</v>
      </c>
      <c r="D252" s="1" t="s">
        <v>650</v>
      </c>
      <c r="E252" s="2" t="s">
        <v>1034</v>
      </c>
      <c r="F252" s="9">
        <v>81</v>
      </c>
      <c r="G252" s="9">
        <v>26</v>
      </c>
      <c r="H252" s="10">
        <f t="shared" si="10"/>
        <v>55</v>
      </c>
      <c r="I252" s="11">
        <f t="shared" si="11"/>
        <v>67.901234567901227</v>
      </c>
      <c r="J252" s="7" t="b">
        <f t="shared" si="9"/>
        <v>0</v>
      </c>
    </row>
    <row r="253" spans="1:10" x14ac:dyDescent="0.25">
      <c r="A253" s="1">
        <v>251</v>
      </c>
      <c r="B253" s="1" t="s">
        <v>651</v>
      </c>
      <c r="C253" s="1" t="s">
        <v>652</v>
      </c>
      <c r="D253" s="1" t="s">
        <v>653</v>
      </c>
      <c r="E253" s="2" t="s">
        <v>1034</v>
      </c>
      <c r="F253" s="9">
        <v>132</v>
      </c>
      <c r="G253" s="9">
        <v>0</v>
      </c>
      <c r="H253" s="10">
        <f t="shared" si="10"/>
        <v>132</v>
      </c>
      <c r="I253" s="11">
        <f t="shared" si="11"/>
        <v>100</v>
      </c>
      <c r="J253" s="7" t="b">
        <f t="shared" si="9"/>
        <v>0</v>
      </c>
    </row>
    <row r="254" spans="1:10" x14ac:dyDescent="0.25">
      <c r="A254" s="1">
        <v>252</v>
      </c>
      <c r="B254" s="1" t="s">
        <v>654</v>
      </c>
      <c r="C254" s="1" t="s">
        <v>655</v>
      </c>
      <c r="D254" s="1" t="s">
        <v>656</v>
      </c>
      <c r="E254" s="2" t="s">
        <v>1035</v>
      </c>
      <c r="F254" s="9">
        <v>1999</v>
      </c>
      <c r="G254" s="9">
        <v>2718</v>
      </c>
      <c r="H254" s="10">
        <f t="shared" si="10"/>
        <v>-719</v>
      </c>
      <c r="I254" s="11">
        <f t="shared" si="11"/>
        <v>-35.967983991996</v>
      </c>
      <c r="J254" s="7">
        <f t="shared" si="9"/>
        <v>1</v>
      </c>
    </row>
    <row r="255" spans="1:10" x14ac:dyDescent="0.25">
      <c r="A255" s="1">
        <v>253</v>
      </c>
      <c r="B255" s="1" t="s">
        <v>657</v>
      </c>
      <c r="C255" s="1" t="s">
        <v>30</v>
      </c>
      <c r="D255" s="1" t="s">
        <v>658</v>
      </c>
      <c r="E255" s="2" t="s">
        <v>1035</v>
      </c>
      <c r="F255" s="9">
        <v>362</v>
      </c>
      <c r="G255" s="9">
        <v>213</v>
      </c>
      <c r="H255" s="10">
        <f t="shared" si="10"/>
        <v>149</v>
      </c>
      <c r="I255" s="11">
        <f t="shared" si="11"/>
        <v>41.160220994475139</v>
      </c>
      <c r="J255" s="7" t="b">
        <f t="shared" si="9"/>
        <v>0</v>
      </c>
    </row>
    <row r="256" spans="1:10" x14ac:dyDescent="0.25">
      <c r="A256" s="1">
        <v>254</v>
      </c>
      <c r="B256" s="1" t="s">
        <v>659</v>
      </c>
      <c r="C256" s="1" t="s">
        <v>359</v>
      </c>
      <c r="D256" s="1" t="s">
        <v>360</v>
      </c>
      <c r="E256" s="2" t="s">
        <v>1035</v>
      </c>
      <c r="F256" s="9">
        <v>268</v>
      </c>
      <c r="G256" s="9">
        <v>203</v>
      </c>
      <c r="H256" s="10">
        <f t="shared" si="10"/>
        <v>65</v>
      </c>
      <c r="I256" s="11">
        <f t="shared" si="11"/>
        <v>24.253731343283579</v>
      </c>
      <c r="J256" s="7" t="b">
        <f t="shared" si="9"/>
        <v>0</v>
      </c>
    </row>
    <row r="257" spans="1:10" x14ac:dyDescent="0.25">
      <c r="A257" s="1">
        <v>255</v>
      </c>
      <c r="B257" s="1" t="s">
        <v>660</v>
      </c>
      <c r="C257" s="1" t="s">
        <v>359</v>
      </c>
      <c r="D257" s="1" t="s">
        <v>360</v>
      </c>
      <c r="E257" s="2" t="s">
        <v>1035</v>
      </c>
      <c r="F257" s="9">
        <v>520</v>
      </c>
      <c r="G257" s="9">
        <v>375</v>
      </c>
      <c r="H257" s="10">
        <f t="shared" si="10"/>
        <v>145</v>
      </c>
      <c r="I257" s="11">
        <f t="shared" si="11"/>
        <v>27.884615384615383</v>
      </c>
      <c r="J257" s="7" t="b">
        <f t="shared" si="9"/>
        <v>0</v>
      </c>
    </row>
    <row r="258" spans="1:10" x14ac:dyDescent="0.25">
      <c r="A258" s="1">
        <v>256</v>
      </c>
      <c r="B258" s="1" t="s">
        <v>661</v>
      </c>
      <c r="C258" s="1" t="s">
        <v>662</v>
      </c>
      <c r="D258" s="1" t="s">
        <v>663</v>
      </c>
      <c r="E258" s="2" t="s">
        <v>1034</v>
      </c>
      <c r="F258" s="9">
        <v>639</v>
      </c>
      <c r="G258" s="9">
        <v>3</v>
      </c>
      <c r="H258" s="10">
        <f t="shared" si="10"/>
        <v>636</v>
      </c>
      <c r="I258" s="11">
        <f t="shared" si="11"/>
        <v>99.530516431924895</v>
      </c>
      <c r="J258" s="7" t="b">
        <f t="shared" si="9"/>
        <v>0</v>
      </c>
    </row>
    <row r="259" spans="1:10" x14ac:dyDescent="0.25">
      <c r="A259" s="1">
        <v>257</v>
      </c>
      <c r="B259" s="1" t="s">
        <v>664</v>
      </c>
      <c r="C259" s="1" t="s">
        <v>372</v>
      </c>
      <c r="D259" s="1" t="s">
        <v>665</v>
      </c>
      <c r="E259" s="2" t="s">
        <v>1034</v>
      </c>
      <c r="F259" s="9">
        <v>150</v>
      </c>
      <c r="G259" s="9">
        <v>736</v>
      </c>
      <c r="H259" s="10">
        <f t="shared" si="10"/>
        <v>-586</v>
      </c>
      <c r="I259" s="11">
        <f t="shared" si="11"/>
        <v>-390.66666666666669</v>
      </c>
      <c r="J259" s="7">
        <f t="shared" ref="J259:J322" si="12">+IF(I259&lt;0,1)</f>
        <v>1</v>
      </c>
    </row>
    <row r="260" spans="1:10" x14ac:dyDescent="0.25">
      <c r="A260" s="1">
        <v>258</v>
      </c>
      <c r="B260" s="1" t="s">
        <v>666</v>
      </c>
      <c r="C260" s="1" t="s">
        <v>46</v>
      </c>
      <c r="D260" s="1" t="s">
        <v>667</v>
      </c>
      <c r="E260" s="2" t="s">
        <v>1034</v>
      </c>
      <c r="F260" s="9">
        <v>255</v>
      </c>
      <c r="G260" s="9">
        <v>208</v>
      </c>
      <c r="H260" s="10">
        <f t="shared" ref="H260:H323" si="13">+F260-G260</f>
        <v>47</v>
      </c>
      <c r="I260" s="11">
        <f t="shared" ref="I260:I323" si="14">+H260/F260%</f>
        <v>18.43137254901961</v>
      </c>
      <c r="J260" s="7" t="b">
        <f t="shared" si="12"/>
        <v>0</v>
      </c>
    </row>
    <row r="261" spans="1:10" x14ac:dyDescent="0.25">
      <c r="A261" s="1">
        <v>259</v>
      </c>
      <c r="B261" s="1" t="s">
        <v>668</v>
      </c>
      <c r="C261" s="1" t="s">
        <v>82</v>
      </c>
      <c r="D261" s="1" t="s">
        <v>86</v>
      </c>
      <c r="E261" s="2" t="s">
        <v>1036</v>
      </c>
      <c r="F261" s="9">
        <v>1277</v>
      </c>
      <c r="G261" s="9">
        <v>1772</v>
      </c>
      <c r="H261" s="10">
        <f t="shared" si="13"/>
        <v>-495</v>
      </c>
      <c r="I261" s="11">
        <f t="shared" si="14"/>
        <v>-38.762725137039936</v>
      </c>
      <c r="J261" s="7">
        <f t="shared" si="12"/>
        <v>1</v>
      </c>
    </row>
    <row r="262" spans="1:10" x14ac:dyDescent="0.25">
      <c r="A262" s="1">
        <v>260</v>
      </c>
      <c r="B262" s="1" t="s">
        <v>669</v>
      </c>
      <c r="C262" s="1" t="s">
        <v>655</v>
      </c>
      <c r="D262" s="1" t="s">
        <v>656</v>
      </c>
      <c r="E262" s="2" t="s">
        <v>1035</v>
      </c>
      <c r="F262" s="9">
        <v>342</v>
      </c>
      <c r="G262" s="9">
        <v>257</v>
      </c>
      <c r="H262" s="10">
        <f t="shared" si="13"/>
        <v>85</v>
      </c>
      <c r="I262" s="11">
        <f t="shared" si="14"/>
        <v>24.853801169590643</v>
      </c>
      <c r="J262" s="7" t="b">
        <f t="shared" si="12"/>
        <v>0</v>
      </c>
    </row>
    <row r="263" spans="1:10" x14ac:dyDescent="0.25">
      <c r="A263" s="1">
        <v>261</v>
      </c>
      <c r="B263" s="1" t="s">
        <v>670</v>
      </c>
      <c r="C263" s="1" t="s">
        <v>671</v>
      </c>
      <c r="D263" s="1" t="s">
        <v>672</v>
      </c>
      <c r="E263" s="2" t="s">
        <v>1034</v>
      </c>
      <c r="F263" s="9">
        <v>662</v>
      </c>
      <c r="G263" s="9">
        <v>417</v>
      </c>
      <c r="H263" s="10">
        <f t="shared" si="13"/>
        <v>245</v>
      </c>
      <c r="I263" s="11">
        <f t="shared" si="14"/>
        <v>37.009063444108762</v>
      </c>
      <c r="J263" s="7" t="b">
        <f t="shared" si="12"/>
        <v>0</v>
      </c>
    </row>
    <row r="264" spans="1:10" x14ac:dyDescent="0.25">
      <c r="A264" s="1">
        <v>262</v>
      </c>
      <c r="B264" s="1" t="s">
        <v>673</v>
      </c>
      <c r="C264" s="1" t="s">
        <v>674</v>
      </c>
      <c r="D264" s="1" t="s">
        <v>675</v>
      </c>
      <c r="E264" s="2" t="s">
        <v>1035</v>
      </c>
      <c r="F264" s="9">
        <v>414</v>
      </c>
      <c r="G264" s="9">
        <v>376</v>
      </c>
      <c r="H264" s="10">
        <f t="shared" si="13"/>
        <v>38</v>
      </c>
      <c r="I264" s="11">
        <f t="shared" si="14"/>
        <v>9.1787439613526569</v>
      </c>
      <c r="J264" s="7" t="b">
        <f t="shared" si="12"/>
        <v>0</v>
      </c>
    </row>
    <row r="265" spans="1:10" x14ac:dyDescent="0.25">
      <c r="A265" s="1">
        <v>263</v>
      </c>
      <c r="B265" s="1" t="s">
        <v>676</v>
      </c>
      <c r="C265" s="1" t="s">
        <v>677</v>
      </c>
      <c r="D265" s="1" t="s">
        <v>678</v>
      </c>
      <c r="E265" s="2" t="s">
        <v>1035</v>
      </c>
      <c r="F265" s="9">
        <v>351</v>
      </c>
      <c r="G265" s="9">
        <v>368</v>
      </c>
      <c r="H265" s="10">
        <f t="shared" si="13"/>
        <v>-17</v>
      </c>
      <c r="I265" s="11">
        <f t="shared" si="14"/>
        <v>-4.8433048433048436</v>
      </c>
      <c r="J265" s="7">
        <f t="shared" si="12"/>
        <v>1</v>
      </c>
    </row>
    <row r="266" spans="1:10" x14ac:dyDescent="0.25">
      <c r="A266" s="1">
        <v>264</v>
      </c>
      <c r="B266" s="1" t="s">
        <v>679</v>
      </c>
      <c r="C266" s="1" t="s">
        <v>680</v>
      </c>
      <c r="D266" s="1" t="s">
        <v>223</v>
      </c>
      <c r="E266" s="2" t="s">
        <v>1035</v>
      </c>
      <c r="F266" s="9">
        <v>551</v>
      </c>
      <c r="G266" s="9">
        <v>568</v>
      </c>
      <c r="H266" s="10">
        <f t="shared" si="13"/>
        <v>-17</v>
      </c>
      <c r="I266" s="11">
        <f t="shared" si="14"/>
        <v>-3.0852994555353903</v>
      </c>
      <c r="J266" s="7">
        <f t="shared" si="12"/>
        <v>1</v>
      </c>
    </row>
    <row r="267" spans="1:10" x14ac:dyDescent="0.25">
      <c r="A267" s="1">
        <v>265</v>
      </c>
      <c r="B267" s="1" t="s">
        <v>681</v>
      </c>
      <c r="C267" s="1" t="s">
        <v>680</v>
      </c>
      <c r="D267" s="1" t="s">
        <v>682</v>
      </c>
      <c r="E267" s="2" t="s">
        <v>1035</v>
      </c>
      <c r="F267" s="9">
        <v>517</v>
      </c>
      <c r="G267" s="9">
        <v>421</v>
      </c>
      <c r="H267" s="10">
        <f t="shared" si="13"/>
        <v>96</v>
      </c>
      <c r="I267" s="11">
        <f t="shared" si="14"/>
        <v>18.568665377176014</v>
      </c>
      <c r="J267" s="7" t="b">
        <f t="shared" si="12"/>
        <v>0</v>
      </c>
    </row>
    <row r="268" spans="1:10" x14ac:dyDescent="0.25">
      <c r="A268" s="1">
        <v>266</v>
      </c>
      <c r="B268" s="1" t="s">
        <v>683</v>
      </c>
      <c r="C268" s="1" t="s">
        <v>82</v>
      </c>
      <c r="D268" s="1" t="s">
        <v>464</v>
      </c>
      <c r="E268" s="2" t="s">
        <v>1036</v>
      </c>
      <c r="F268" s="9">
        <v>1749</v>
      </c>
      <c r="G268" s="9">
        <v>1718</v>
      </c>
      <c r="H268" s="10">
        <f t="shared" si="13"/>
        <v>31</v>
      </c>
      <c r="I268" s="11">
        <f t="shared" si="14"/>
        <v>1.7724413950829048</v>
      </c>
      <c r="J268" s="7" t="b">
        <f t="shared" si="12"/>
        <v>0</v>
      </c>
    </row>
    <row r="269" spans="1:10" x14ac:dyDescent="0.25">
      <c r="A269" s="1">
        <v>267</v>
      </c>
      <c r="B269" s="1" t="s">
        <v>684</v>
      </c>
      <c r="C269" s="1" t="s">
        <v>685</v>
      </c>
      <c r="D269" s="1" t="s">
        <v>158</v>
      </c>
      <c r="E269" s="2" t="s">
        <v>1034</v>
      </c>
      <c r="F269" s="9">
        <v>1623</v>
      </c>
      <c r="G269" s="9">
        <v>1423</v>
      </c>
      <c r="H269" s="10">
        <f t="shared" si="13"/>
        <v>200</v>
      </c>
      <c r="I269" s="11">
        <f t="shared" si="14"/>
        <v>12.322858903265557</v>
      </c>
      <c r="J269" s="7" t="b">
        <f t="shared" si="12"/>
        <v>0</v>
      </c>
    </row>
    <row r="270" spans="1:10" x14ac:dyDescent="0.25">
      <c r="A270" s="1">
        <v>268</v>
      </c>
      <c r="B270" s="1" t="s">
        <v>581</v>
      </c>
      <c r="C270" s="1" t="s">
        <v>580</v>
      </c>
      <c r="D270" s="1" t="s">
        <v>582</v>
      </c>
      <c r="E270" s="2" t="s">
        <v>1034</v>
      </c>
      <c r="F270" s="9">
        <v>36</v>
      </c>
      <c r="G270" s="9">
        <v>14</v>
      </c>
      <c r="H270" s="10">
        <f t="shared" si="13"/>
        <v>22</v>
      </c>
      <c r="I270" s="11">
        <f t="shared" si="14"/>
        <v>61.111111111111114</v>
      </c>
      <c r="J270" s="7" t="b">
        <f t="shared" si="12"/>
        <v>0</v>
      </c>
    </row>
    <row r="271" spans="1:10" x14ac:dyDescent="0.25">
      <c r="A271" s="1">
        <v>269</v>
      </c>
      <c r="B271" s="1" t="s">
        <v>686</v>
      </c>
      <c r="C271" s="1" t="s">
        <v>687</v>
      </c>
      <c r="D271" s="1" t="s">
        <v>688</v>
      </c>
      <c r="E271" s="2" t="s">
        <v>1035</v>
      </c>
      <c r="F271" s="9">
        <v>613</v>
      </c>
      <c r="G271" s="9">
        <v>441</v>
      </c>
      <c r="H271" s="10">
        <f t="shared" si="13"/>
        <v>172</v>
      </c>
      <c r="I271" s="11">
        <f t="shared" si="14"/>
        <v>28.058727569331158</v>
      </c>
      <c r="J271" s="7" t="b">
        <f t="shared" si="12"/>
        <v>0</v>
      </c>
    </row>
    <row r="272" spans="1:10" x14ac:dyDescent="0.25">
      <c r="A272" s="1">
        <v>270</v>
      </c>
      <c r="B272" s="1" t="s">
        <v>689</v>
      </c>
      <c r="C272" s="1" t="s">
        <v>690</v>
      </c>
      <c r="D272" s="1" t="s">
        <v>691</v>
      </c>
      <c r="E272" s="2" t="s">
        <v>1035</v>
      </c>
      <c r="F272" s="9">
        <v>547</v>
      </c>
      <c r="G272" s="9">
        <v>396</v>
      </c>
      <c r="H272" s="10">
        <f t="shared" si="13"/>
        <v>151</v>
      </c>
      <c r="I272" s="11">
        <f t="shared" si="14"/>
        <v>27.60511882998172</v>
      </c>
      <c r="J272" s="7" t="b">
        <f t="shared" si="12"/>
        <v>0</v>
      </c>
    </row>
    <row r="273" spans="1:10" x14ac:dyDescent="0.25">
      <c r="A273" s="1">
        <v>271</v>
      </c>
      <c r="B273" s="1" t="s">
        <v>692</v>
      </c>
      <c r="C273" s="1" t="s">
        <v>693</v>
      </c>
      <c r="D273" s="1" t="s">
        <v>694</v>
      </c>
      <c r="E273" s="2" t="s">
        <v>1035</v>
      </c>
      <c r="F273" s="9">
        <v>464</v>
      </c>
      <c r="G273" s="9">
        <v>273</v>
      </c>
      <c r="H273" s="10">
        <f t="shared" si="13"/>
        <v>191</v>
      </c>
      <c r="I273" s="11">
        <f t="shared" si="14"/>
        <v>41.163793103448278</v>
      </c>
      <c r="J273" s="7" t="b">
        <f t="shared" si="12"/>
        <v>0</v>
      </c>
    </row>
    <row r="274" spans="1:10" x14ac:dyDescent="0.25">
      <c r="A274" s="1">
        <v>272</v>
      </c>
      <c r="B274" s="1" t="s">
        <v>695</v>
      </c>
      <c r="C274" s="1" t="s">
        <v>696</v>
      </c>
      <c r="D274" s="1" t="s">
        <v>697</v>
      </c>
      <c r="E274" s="2" t="s">
        <v>1034</v>
      </c>
      <c r="F274" s="9">
        <v>762</v>
      </c>
      <c r="G274" s="9">
        <v>795</v>
      </c>
      <c r="H274" s="10">
        <f t="shared" si="13"/>
        <v>-33</v>
      </c>
      <c r="I274" s="11">
        <f t="shared" si="14"/>
        <v>-4.3307086614173231</v>
      </c>
      <c r="J274" s="7">
        <f t="shared" si="12"/>
        <v>1</v>
      </c>
    </row>
    <row r="275" spans="1:10" x14ac:dyDescent="0.25">
      <c r="A275" s="1">
        <v>273</v>
      </c>
      <c r="B275" s="1" t="s">
        <v>698</v>
      </c>
      <c r="C275" s="1" t="s">
        <v>699</v>
      </c>
      <c r="D275" s="1" t="s">
        <v>700</v>
      </c>
      <c r="E275" s="2" t="s">
        <v>1034</v>
      </c>
      <c r="F275" s="9">
        <v>440</v>
      </c>
      <c r="G275" s="9">
        <v>864</v>
      </c>
      <c r="H275" s="10">
        <f t="shared" si="13"/>
        <v>-424</v>
      </c>
      <c r="I275" s="11">
        <f t="shared" si="14"/>
        <v>-96.36363636363636</v>
      </c>
      <c r="J275" s="7">
        <f t="shared" si="12"/>
        <v>1</v>
      </c>
    </row>
    <row r="276" spans="1:10" x14ac:dyDescent="0.25">
      <c r="A276" s="1">
        <v>274</v>
      </c>
      <c r="B276" s="1" t="s">
        <v>701</v>
      </c>
      <c r="C276" s="1" t="s">
        <v>336</v>
      </c>
      <c r="D276" s="1" t="s">
        <v>702</v>
      </c>
      <c r="E276" s="2" t="s">
        <v>1035</v>
      </c>
      <c r="F276" s="9">
        <v>216</v>
      </c>
      <c r="G276" s="9">
        <v>173</v>
      </c>
      <c r="H276" s="10">
        <f t="shared" si="13"/>
        <v>43</v>
      </c>
      <c r="I276" s="11">
        <f t="shared" si="14"/>
        <v>19.907407407407405</v>
      </c>
      <c r="J276" s="7" t="b">
        <f t="shared" si="12"/>
        <v>0</v>
      </c>
    </row>
    <row r="277" spans="1:10" x14ac:dyDescent="0.25">
      <c r="A277" s="1">
        <v>275</v>
      </c>
      <c r="B277" s="1" t="s">
        <v>703</v>
      </c>
      <c r="C277" s="1" t="s">
        <v>704</v>
      </c>
      <c r="D277" s="1" t="s">
        <v>705</v>
      </c>
      <c r="E277" s="2" t="s">
        <v>1035</v>
      </c>
      <c r="F277" s="9">
        <v>3395</v>
      </c>
      <c r="G277" s="9">
        <v>3029</v>
      </c>
      <c r="H277" s="10">
        <f t="shared" si="13"/>
        <v>366</v>
      </c>
      <c r="I277" s="11">
        <f t="shared" si="14"/>
        <v>10.780559646539027</v>
      </c>
      <c r="J277" s="7" t="b">
        <f t="shared" si="12"/>
        <v>0</v>
      </c>
    </row>
    <row r="278" spans="1:10" x14ac:dyDescent="0.25">
      <c r="A278" s="1">
        <v>276</v>
      </c>
      <c r="B278" s="1" t="s">
        <v>706</v>
      </c>
      <c r="C278" s="1" t="s">
        <v>82</v>
      </c>
      <c r="D278" s="1" t="s">
        <v>707</v>
      </c>
      <c r="E278" s="2" t="s">
        <v>1036</v>
      </c>
      <c r="F278" s="9">
        <v>11718</v>
      </c>
      <c r="G278" s="9">
        <v>10650</v>
      </c>
      <c r="H278" s="10">
        <f t="shared" si="13"/>
        <v>1068</v>
      </c>
      <c r="I278" s="11">
        <f t="shared" si="14"/>
        <v>9.1141833077316949</v>
      </c>
      <c r="J278" s="7" t="b">
        <f t="shared" si="12"/>
        <v>0</v>
      </c>
    </row>
    <row r="279" spans="1:10" x14ac:dyDescent="0.25">
      <c r="A279" s="1">
        <v>277</v>
      </c>
      <c r="B279" s="1" t="s">
        <v>708</v>
      </c>
      <c r="C279" s="1" t="s">
        <v>709</v>
      </c>
      <c r="D279" s="1" t="s">
        <v>710</v>
      </c>
      <c r="E279" s="2" t="s">
        <v>1034</v>
      </c>
      <c r="F279" s="9">
        <v>1271</v>
      </c>
      <c r="G279" s="9">
        <v>1053</v>
      </c>
      <c r="H279" s="10">
        <f t="shared" si="13"/>
        <v>218</v>
      </c>
      <c r="I279" s="11">
        <f t="shared" si="14"/>
        <v>17.151848937844218</v>
      </c>
      <c r="J279" s="7" t="b">
        <f t="shared" si="12"/>
        <v>0</v>
      </c>
    </row>
    <row r="280" spans="1:10" x14ac:dyDescent="0.25">
      <c r="A280" s="1">
        <v>278</v>
      </c>
      <c r="B280" s="1" t="s">
        <v>711</v>
      </c>
      <c r="C280" s="1" t="s">
        <v>674</v>
      </c>
      <c r="D280" s="1" t="s">
        <v>712</v>
      </c>
      <c r="E280" s="2" t="s">
        <v>1035</v>
      </c>
      <c r="F280" s="9">
        <v>915</v>
      </c>
      <c r="G280" s="9">
        <v>854</v>
      </c>
      <c r="H280" s="10">
        <f t="shared" si="13"/>
        <v>61</v>
      </c>
      <c r="I280" s="11">
        <f t="shared" si="14"/>
        <v>6.6666666666666661</v>
      </c>
      <c r="J280" s="7" t="b">
        <f t="shared" si="12"/>
        <v>0</v>
      </c>
    </row>
    <row r="281" spans="1:10" x14ac:dyDescent="0.25">
      <c r="A281" s="1">
        <v>279</v>
      </c>
      <c r="B281" s="1" t="s">
        <v>713</v>
      </c>
      <c r="C281" s="1" t="s">
        <v>714</v>
      </c>
      <c r="D281" s="1" t="s">
        <v>715</v>
      </c>
      <c r="E281" s="2" t="s">
        <v>1035</v>
      </c>
      <c r="F281" s="9">
        <v>6376</v>
      </c>
      <c r="G281" s="9">
        <v>5392</v>
      </c>
      <c r="H281" s="10">
        <f t="shared" si="13"/>
        <v>984</v>
      </c>
      <c r="I281" s="11">
        <f t="shared" si="14"/>
        <v>15.432873274780427</v>
      </c>
      <c r="J281" s="7" t="b">
        <f t="shared" si="12"/>
        <v>0</v>
      </c>
    </row>
    <row r="282" spans="1:10" x14ac:dyDescent="0.25">
      <c r="A282" s="1">
        <v>280</v>
      </c>
      <c r="B282" s="1" t="s">
        <v>716</v>
      </c>
      <c r="C282" s="1" t="s">
        <v>717</v>
      </c>
      <c r="D282" s="1" t="s">
        <v>718</v>
      </c>
      <c r="E282" s="2" t="s">
        <v>1034</v>
      </c>
      <c r="F282" s="9">
        <v>3599</v>
      </c>
      <c r="G282" s="9">
        <v>2531</v>
      </c>
      <c r="H282" s="10">
        <f t="shared" si="13"/>
        <v>1068</v>
      </c>
      <c r="I282" s="11">
        <f t="shared" si="14"/>
        <v>29.674909697138091</v>
      </c>
      <c r="J282" s="7" t="b">
        <f t="shared" si="12"/>
        <v>0</v>
      </c>
    </row>
    <row r="283" spans="1:10" x14ac:dyDescent="0.25">
      <c r="A283" s="1">
        <v>281</v>
      </c>
      <c r="B283" s="1" t="s">
        <v>719</v>
      </c>
      <c r="C283" s="1" t="s">
        <v>720</v>
      </c>
      <c r="D283" s="1" t="s">
        <v>721</v>
      </c>
      <c r="E283" s="2" t="s">
        <v>1034</v>
      </c>
      <c r="F283" s="9">
        <v>85</v>
      </c>
      <c r="G283" s="9">
        <v>209</v>
      </c>
      <c r="H283" s="10">
        <f t="shared" si="13"/>
        <v>-124</v>
      </c>
      <c r="I283" s="11">
        <f t="shared" si="14"/>
        <v>-145.88235294117646</v>
      </c>
      <c r="J283" s="7">
        <f t="shared" si="12"/>
        <v>1</v>
      </c>
    </row>
    <row r="284" spans="1:10" x14ac:dyDescent="0.25">
      <c r="A284" s="1">
        <v>282</v>
      </c>
      <c r="B284" s="1" t="s">
        <v>722</v>
      </c>
      <c r="C284" s="1" t="s">
        <v>723</v>
      </c>
      <c r="D284" s="1" t="s">
        <v>724</v>
      </c>
      <c r="E284" s="2" t="s">
        <v>1035</v>
      </c>
      <c r="F284" s="9">
        <v>200</v>
      </c>
      <c r="G284" s="9">
        <v>117</v>
      </c>
      <c r="H284" s="10">
        <f t="shared" si="13"/>
        <v>83</v>
      </c>
      <c r="I284" s="11">
        <f t="shared" si="14"/>
        <v>41.5</v>
      </c>
      <c r="J284" s="7" t="b">
        <f t="shared" si="12"/>
        <v>0</v>
      </c>
    </row>
    <row r="285" spans="1:10" x14ac:dyDescent="0.25">
      <c r="A285" s="1">
        <v>283</v>
      </c>
      <c r="B285" s="1" t="s">
        <v>725</v>
      </c>
      <c r="C285" s="1" t="s">
        <v>726</v>
      </c>
      <c r="D285" s="1" t="s">
        <v>727</v>
      </c>
      <c r="E285" s="2" t="s">
        <v>1034</v>
      </c>
      <c r="F285" s="9">
        <v>77</v>
      </c>
      <c r="G285" s="9">
        <v>170</v>
      </c>
      <c r="H285" s="10">
        <f t="shared" si="13"/>
        <v>-93</v>
      </c>
      <c r="I285" s="11">
        <f t="shared" si="14"/>
        <v>-120.77922077922078</v>
      </c>
      <c r="J285" s="7">
        <f t="shared" si="12"/>
        <v>1</v>
      </c>
    </row>
    <row r="286" spans="1:10" x14ac:dyDescent="0.25">
      <c r="A286" s="1">
        <v>284</v>
      </c>
      <c r="B286" s="1" t="s">
        <v>728</v>
      </c>
      <c r="C286" s="1" t="s">
        <v>729</v>
      </c>
      <c r="D286" s="1" t="s">
        <v>730</v>
      </c>
      <c r="E286" s="2" t="s">
        <v>1035</v>
      </c>
      <c r="F286" s="9">
        <v>253</v>
      </c>
      <c r="G286" s="9">
        <v>240</v>
      </c>
      <c r="H286" s="10">
        <f t="shared" si="13"/>
        <v>13</v>
      </c>
      <c r="I286" s="11">
        <f t="shared" si="14"/>
        <v>5.1383399209486171</v>
      </c>
      <c r="J286" s="7" t="b">
        <f t="shared" si="12"/>
        <v>0</v>
      </c>
    </row>
    <row r="287" spans="1:10" x14ac:dyDescent="0.25">
      <c r="A287" s="1">
        <v>285</v>
      </c>
      <c r="B287" s="1" t="s">
        <v>731</v>
      </c>
      <c r="C287" s="1" t="s">
        <v>732</v>
      </c>
      <c r="D287" s="1" t="s">
        <v>733</v>
      </c>
      <c r="E287" s="2" t="s">
        <v>1034</v>
      </c>
      <c r="F287" s="9">
        <v>1223</v>
      </c>
      <c r="G287" s="9">
        <v>1710</v>
      </c>
      <c r="H287" s="10">
        <f t="shared" si="13"/>
        <v>-487</v>
      </c>
      <c r="I287" s="11">
        <f t="shared" si="14"/>
        <v>-39.820114472608338</v>
      </c>
      <c r="J287" s="7">
        <f t="shared" si="12"/>
        <v>1</v>
      </c>
    </row>
    <row r="288" spans="1:10" x14ac:dyDescent="0.25">
      <c r="A288" s="1">
        <v>286</v>
      </c>
      <c r="B288" s="1" t="s">
        <v>734</v>
      </c>
      <c r="C288" s="1" t="s">
        <v>82</v>
      </c>
      <c r="D288" s="1" t="s">
        <v>86</v>
      </c>
      <c r="E288" s="2" t="s">
        <v>1036</v>
      </c>
      <c r="F288" s="9">
        <v>6990</v>
      </c>
      <c r="G288" s="9">
        <v>5312</v>
      </c>
      <c r="H288" s="10">
        <f t="shared" si="13"/>
        <v>1678</v>
      </c>
      <c r="I288" s="11">
        <f t="shared" si="14"/>
        <v>24.005722460658081</v>
      </c>
      <c r="J288" s="7" t="b">
        <f t="shared" si="12"/>
        <v>0</v>
      </c>
    </row>
    <row r="289" spans="1:10" x14ac:dyDescent="0.25">
      <c r="A289" s="1">
        <v>287</v>
      </c>
      <c r="B289" s="1" t="s">
        <v>735</v>
      </c>
      <c r="C289" s="1" t="s">
        <v>82</v>
      </c>
      <c r="D289" s="1" t="s">
        <v>86</v>
      </c>
      <c r="E289" s="2" t="s">
        <v>1036</v>
      </c>
      <c r="F289" s="9">
        <v>1698</v>
      </c>
      <c r="G289" s="9">
        <v>1491</v>
      </c>
      <c r="H289" s="10">
        <f t="shared" si="13"/>
        <v>207</v>
      </c>
      <c r="I289" s="11">
        <f t="shared" si="14"/>
        <v>12.190812720848056</v>
      </c>
      <c r="J289" s="7" t="b">
        <f t="shared" si="12"/>
        <v>0</v>
      </c>
    </row>
    <row r="290" spans="1:10" x14ac:dyDescent="0.25">
      <c r="A290" s="1">
        <v>288</v>
      </c>
      <c r="B290" s="1" t="s">
        <v>736</v>
      </c>
      <c r="C290" s="1" t="s">
        <v>442</v>
      </c>
      <c r="D290" s="1" t="s">
        <v>737</v>
      </c>
      <c r="E290" s="2" t="s">
        <v>1035</v>
      </c>
      <c r="F290" s="9">
        <v>133</v>
      </c>
      <c r="G290" s="9">
        <v>119</v>
      </c>
      <c r="H290" s="10">
        <f t="shared" si="13"/>
        <v>14</v>
      </c>
      <c r="I290" s="11">
        <f t="shared" si="14"/>
        <v>10.526315789473683</v>
      </c>
      <c r="J290" s="7" t="b">
        <f t="shared" si="12"/>
        <v>0</v>
      </c>
    </row>
    <row r="291" spans="1:10" x14ac:dyDescent="0.25">
      <c r="A291" s="1">
        <v>289</v>
      </c>
      <c r="B291" s="1" t="s">
        <v>738</v>
      </c>
      <c r="C291" s="1" t="s">
        <v>400</v>
      </c>
      <c r="D291" s="1" t="s">
        <v>739</v>
      </c>
      <c r="E291" s="2" t="s">
        <v>1035</v>
      </c>
      <c r="F291" s="9">
        <v>202</v>
      </c>
      <c r="G291" s="9">
        <v>150</v>
      </c>
      <c r="H291" s="10">
        <f t="shared" si="13"/>
        <v>52</v>
      </c>
      <c r="I291" s="11">
        <f t="shared" si="14"/>
        <v>25.742574257425744</v>
      </c>
      <c r="J291" s="7" t="b">
        <f t="shared" si="12"/>
        <v>0</v>
      </c>
    </row>
    <row r="292" spans="1:10" x14ac:dyDescent="0.25">
      <c r="A292" s="1">
        <v>290</v>
      </c>
      <c r="B292" s="1" t="s">
        <v>740</v>
      </c>
      <c r="C292" s="1" t="s">
        <v>442</v>
      </c>
      <c r="D292" s="1" t="s">
        <v>741</v>
      </c>
      <c r="E292" s="2" t="s">
        <v>1035</v>
      </c>
      <c r="F292" s="9">
        <v>213</v>
      </c>
      <c r="G292" s="9">
        <v>126</v>
      </c>
      <c r="H292" s="10">
        <f t="shared" si="13"/>
        <v>87</v>
      </c>
      <c r="I292" s="11">
        <f t="shared" si="14"/>
        <v>40.845070422535215</v>
      </c>
      <c r="J292" s="7" t="b">
        <f t="shared" si="12"/>
        <v>0</v>
      </c>
    </row>
    <row r="293" spans="1:10" x14ac:dyDescent="0.25">
      <c r="A293" s="1">
        <v>291</v>
      </c>
      <c r="B293" s="1" t="s">
        <v>742</v>
      </c>
      <c r="C293" s="1" t="s">
        <v>400</v>
      </c>
      <c r="D293" s="1" t="s">
        <v>743</v>
      </c>
      <c r="E293" s="2" t="s">
        <v>1035</v>
      </c>
      <c r="F293" s="9">
        <v>66</v>
      </c>
      <c r="G293" s="9">
        <v>123</v>
      </c>
      <c r="H293" s="10">
        <f t="shared" si="13"/>
        <v>-57</v>
      </c>
      <c r="I293" s="11">
        <f t="shared" si="14"/>
        <v>-86.36363636363636</v>
      </c>
      <c r="J293" s="7">
        <f t="shared" si="12"/>
        <v>1</v>
      </c>
    </row>
    <row r="294" spans="1:10" x14ac:dyDescent="0.25">
      <c r="A294" s="1">
        <v>292</v>
      </c>
      <c r="B294" s="1" t="s">
        <v>744</v>
      </c>
      <c r="C294" s="1" t="s">
        <v>397</v>
      </c>
      <c r="D294" s="1" t="s">
        <v>745</v>
      </c>
      <c r="E294" s="2" t="s">
        <v>1034</v>
      </c>
      <c r="F294" s="9">
        <v>5</v>
      </c>
      <c r="G294" s="9">
        <v>0</v>
      </c>
      <c r="H294" s="10">
        <f t="shared" si="13"/>
        <v>5</v>
      </c>
      <c r="I294" s="11">
        <f t="shared" si="14"/>
        <v>100</v>
      </c>
      <c r="J294" s="7" t="b">
        <f t="shared" si="12"/>
        <v>0</v>
      </c>
    </row>
    <row r="295" spans="1:10" x14ac:dyDescent="0.25">
      <c r="A295" s="1">
        <v>293</v>
      </c>
      <c r="B295" s="1" t="s">
        <v>746</v>
      </c>
      <c r="C295" s="1" t="s">
        <v>747</v>
      </c>
      <c r="D295" s="1" t="s">
        <v>748</v>
      </c>
      <c r="E295" s="2" t="s">
        <v>1035</v>
      </c>
      <c r="F295" s="9">
        <v>90</v>
      </c>
      <c r="G295" s="9">
        <v>74</v>
      </c>
      <c r="H295" s="10">
        <f t="shared" si="13"/>
        <v>16</v>
      </c>
      <c r="I295" s="11">
        <f t="shared" si="14"/>
        <v>17.777777777777779</v>
      </c>
      <c r="J295" s="7" t="b">
        <f t="shared" si="12"/>
        <v>0</v>
      </c>
    </row>
    <row r="296" spans="1:10" x14ac:dyDescent="0.25">
      <c r="A296" s="1">
        <v>294</v>
      </c>
      <c r="B296" s="1" t="s">
        <v>749</v>
      </c>
      <c r="C296" s="1" t="s">
        <v>442</v>
      </c>
      <c r="D296" s="1" t="s">
        <v>750</v>
      </c>
      <c r="E296" s="2" t="s">
        <v>1035</v>
      </c>
      <c r="F296" s="9">
        <v>64</v>
      </c>
      <c r="G296" s="9">
        <v>70</v>
      </c>
      <c r="H296" s="10">
        <f t="shared" si="13"/>
        <v>-6</v>
      </c>
      <c r="I296" s="11">
        <f t="shared" si="14"/>
        <v>-9.375</v>
      </c>
      <c r="J296" s="7">
        <f t="shared" si="12"/>
        <v>1</v>
      </c>
    </row>
    <row r="297" spans="1:10" x14ac:dyDescent="0.25">
      <c r="A297" s="1">
        <v>295</v>
      </c>
      <c r="B297" s="1" t="s">
        <v>751</v>
      </c>
      <c r="C297" s="1" t="s">
        <v>752</v>
      </c>
      <c r="D297" s="1" t="s">
        <v>753</v>
      </c>
      <c r="E297" s="2" t="s">
        <v>1035</v>
      </c>
      <c r="F297" s="9">
        <v>86</v>
      </c>
      <c r="G297" s="9">
        <v>87</v>
      </c>
      <c r="H297" s="10">
        <f t="shared" si="13"/>
        <v>-1</v>
      </c>
      <c r="I297" s="11">
        <f t="shared" si="14"/>
        <v>-1.1627906976744187</v>
      </c>
      <c r="J297" s="7">
        <f t="shared" si="12"/>
        <v>1</v>
      </c>
    </row>
    <row r="298" spans="1:10" x14ac:dyDescent="0.25">
      <c r="A298" s="1">
        <v>296</v>
      </c>
      <c r="B298" s="1" t="s">
        <v>754</v>
      </c>
      <c r="C298" s="1" t="s">
        <v>397</v>
      </c>
      <c r="D298" s="1" t="s">
        <v>755</v>
      </c>
      <c r="E298" s="2" t="s">
        <v>1034</v>
      </c>
      <c r="F298" s="9">
        <v>11</v>
      </c>
      <c r="G298" s="9">
        <v>6</v>
      </c>
      <c r="H298" s="10">
        <f t="shared" si="13"/>
        <v>5</v>
      </c>
      <c r="I298" s="11">
        <f t="shared" si="14"/>
        <v>45.454545454545453</v>
      </c>
      <c r="J298" s="7" t="b">
        <f t="shared" si="12"/>
        <v>0</v>
      </c>
    </row>
    <row r="299" spans="1:10" x14ac:dyDescent="0.25">
      <c r="A299" s="1">
        <v>297</v>
      </c>
      <c r="B299" s="1" t="s">
        <v>756</v>
      </c>
      <c r="C299" s="1" t="s">
        <v>757</v>
      </c>
      <c r="D299" s="1" t="s">
        <v>758</v>
      </c>
      <c r="E299" s="2" t="s">
        <v>1035</v>
      </c>
      <c r="F299" s="9">
        <v>820</v>
      </c>
      <c r="G299" s="9">
        <v>1393</v>
      </c>
      <c r="H299" s="10">
        <f t="shared" si="13"/>
        <v>-573</v>
      </c>
      <c r="I299" s="11">
        <f t="shared" si="14"/>
        <v>-69.878048780487816</v>
      </c>
      <c r="J299" s="7">
        <f t="shared" si="12"/>
        <v>1</v>
      </c>
    </row>
    <row r="300" spans="1:10" x14ac:dyDescent="0.25">
      <c r="A300" s="1">
        <v>298</v>
      </c>
      <c r="B300" s="1" t="s">
        <v>759</v>
      </c>
      <c r="C300" s="1" t="s">
        <v>175</v>
      </c>
      <c r="D300" s="1" t="s">
        <v>760</v>
      </c>
      <c r="E300" s="2" t="s">
        <v>1034</v>
      </c>
      <c r="F300" s="9">
        <v>8</v>
      </c>
      <c r="G300" s="9">
        <v>32</v>
      </c>
      <c r="H300" s="10">
        <f t="shared" si="13"/>
        <v>-24</v>
      </c>
      <c r="I300" s="11">
        <f t="shared" si="14"/>
        <v>-300</v>
      </c>
      <c r="J300" s="7">
        <f t="shared" si="12"/>
        <v>1</v>
      </c>
    </row>
    <row r="301" spans="1:10" x14ac:dyDescent="0.25">
      <c r="A301" s="1">
        <v>299</v>
      </c>
      <c r="B301" s="1" t="s">
        <v>761</v>
      </c>
      <c r="C301" s="1" t="s">
        <v>30</v>
      </c>
      <c r="D301" s="1" t="s">
        <v>762</v>
      </c>
      <c r="E301" s="2" t="s">
        <v>1035</v>
      </c>
      <c r="F301" s="9">
        <v>335</v>
      </c>
      <c r="G301" s="9">
        <v>130</v>
      </c>
      <c r="H301" s="10">
        <f t="shared" si="13"/>
        <v>205</v>
      </c>
      <c r="I301" s="11">
        <f t="shared" si="14"/>
        <v>61.194029850746269</v>
      </c>
      <c r="J301" s="7" t="b">
        <f t="shared" si="12"/>
        <v>0</v>
      </c>
    </row>
    <row r="302" spans="1:10" x14ac:dyDescent="0.25">
      <c r="A302" s="1">
        <v>300</v>
      </c>
      <c r="B302" s="1" t="s">
        <v>763</v>
      </c>
      <c r="C302" s="1" t="s">
        <v>764</v>
      </c>
      <c r="D302" s="1" t="s">
        <v>765</v>
      </c>
      <c r="E302" s="2" t="s">
        <v>1035</v>
      </c>
      <c r="F302" s="9">
        <v>20</v>
      </c>
      <c r="G302" s="9">
        <v>53</v>
      </c>
      <c r="H302" s="10">
        <f t="shared" si="13"/>
        <v>-33</v>
      </c>
      <c r="I302" s="11">
        <f t="shared" si="14"/>
        <v>-165</v>
      </c>
      <c r="J302" s="7">
        <f t="shared" si="12"/>
        <v>1</v>
      </c>
    </row>
    <row r="303" spans="1:10" x14ac:dyDescent="0.25">
      <c r="A303" s="1">
        <v>301</v>
      </c>
      <c r="B303" s="1" t="s">
        <v>766</v>
      </c>
      <c r="C303" s="1" t="s">
        <v>764</v>
      </c>
      <c r="D303" s="1" t="s">
        <v>767</v>
      </c>
      <c r="E303" s="2" t="s">
        <v>1035</v>
      </c>
      <c r="F303" s="9">
        <v>93</v>
      </c>
      <c r="G303" s="9">
        <v>57</v>
      </c>
      <c r="H303" s="10">
        <f t="shared" si="13"/>
        <v>36</v>
      </c>
      <c r="I303" s="11">
        <f t="shared" si="14"/>
        <v>38.70967741935484</v>
      </c>
      <c r="J303" s="7" t="b">
        <f t="shared" si="12"/>
        <v>0</v>
      </c>
    </row>
    <row r="304" spans="1:10" x14ac:dyDescent="0.25">
      <c r="A304" s="1">
        <v>302</v>
      </c>
      <c r="B304" s="1" t="s">
        <v>768</v>
      </c>
      <c r="C304" s="1" t="s">
        <v>769</v>
      </c>
      <c r="D304" s="1" t="s">
        <v>770</v>
      </c>
      <c r="E304" s="2" t="s">
        <v>1034</v>
      </c>
      <c r="F304" s="9">
        <v>382</v>
      </c>
      <c r="G304" s="9">
        <v>315</v>
      </c>
      <c r="H304" s="10">
        <f t="shared" si="13"/>
        <v>67</v>
      </c>
      <c r="I304" s="11">
        <f t="shared" si="14"/>
        <v>17.539267015706805</v>
      </c>
      <c r="J304" s="7" t="b">
        <f t="shared" si="12"/>
        <v>0</v>
      </c>
    </row>
    <row r="305" spans="1:10" x14ac:dyDescent="0.25">
      <c r="A305" s="1">
        <v>303</v>
      </c>
      <c r="B305" s="1" t="s">
        <v>771</v>
      </c>
      <c r="C305" s="1" t="s">
        <v>772</v>
      </c>
      <c r="D305" s="1" t="s">
        <v>773</v>
      </c>
      <c r="E305" s="2" t="s">
        <v>1034</v>
      </c>
      <c r="F305" s="9">
        <v>727</v>
      </c>
      <c r="G305" s="9">
        <v>871</v>
      </c>
      <c r="H305" s="10">
        <f t="shared" si="13"/>
        <v>-144</v>
      </c>
      <c r="I305" s="11">
        <f t="shared" si="14"/>
        <v>-19.807427785419534</v>
      </c>
      <c r="J305" s="7">
        <f t="shared" si="12"/>
        <v>1</v>
      </c>
    </row>
    <row r="306" spans="1:10" x14ac:dyDescent="0.25">
      <c r="A306" s="1">
        <v>304</v>
      </c>
      <c r="B306" s="1" t="s">
        <v>774</v>
      </c>
      <c r="C306" s="1" t="s">
        <v>775</v>
      </c>
      <c r="D306" s="1" t="s">
        <v>776</v>
      </c>
      <c r="E306" s="2" t="s">
        <v>1035</v>
      </c>
      <c r="F306" s="9">
        <v>553</v>
      </c>
      <c r="G306" s="9">
        <v>587</v>
      </c>
      <c r="H306" s="10">
        <f t="shared" si="13"/>
        <v>-34</v>
      </c>
      <c r="I306" s="11">
        <f t="shared" si="14"/>
        <v>-6.1482820976491857</v>
      </c>
      <c r="J306" s="7">
        <f t="shared" si="12"/>
        <v>1</v>
      </c>
    </row>
    <row r="307" spans="1:10" x14ac:dyDescent="0.25">
      <c r="A307" s="1">
        <v>305</v>
      </c>
      <c r="B307" s="1" t="s">
        <v>777</v>
      </c>
      <c r="C307" s="1" t="s">
        <v>778</v>
      </c>
      <c r="D307" s="1" t="s">
        <v>758</v>
      </c>
      <c r="E307" s="2" t="s">
        <v>1034</v>
      </c>
      <c r="F307" s="9">
        <v>253</v>
      </c>
      <c r="G307" s="9">
        <v>177</v>
      </c>
      <c r="H307" s="10">
        <f t="shared" si="13"/>
        <v>76</v>
      </c>
      <c r="I307" s="11">
        <f t="shared" si="14"/>
        <v>30.039525691699605</v>
      </c>
      <c r="J307" s="7" t="b">
        <f t="shared" si="12"/>
        <v>0</v>
      </c>
    </row>
    <row r="308" spans="1:10" x14ac:dyDescent="0.25">
      <c r="A308" s="1">
        <v>306</v>
      </c>
      <c r="B308" s="1" t="s">
        <v>779</v>
      </c>
      <c r="C308" s="1" t="s">
        <v>780</v>
      </c>
      <c r="D308" s="1" t="s">
        <v>781</v>
      </c>
      <c r="E308" s="2" t="s">
        <v>1035</v>
      </c>
      <c r="F308" s="9">
        <v>888</v>
      </c>
      <c r="G308" s="9">
        <v>267</v>
      </c>
      <c r="H308" s="10">
        <f t="shared" si="13"/>
        <v>621</v>
      </c>
      <c r="I308" s="11">
        <f t="shared" si="14"/>
        <v>69.932432432432421</v>
      </c>
      <c r="J308" s="7" t="b">
        <f t="shared" si="12"/>
        <v>0</v>
      </c>
    </row>
    <row r="309" spans="1:10" x14ac:dyDescent="0.25">
      <c r="A309" s="1">
        <v>307</v>
      </c>
      <c r="B309" s="1" t="s">
        <v>782</v>
      </c>
      <c r="C309" s="1" t="s">
        <v>775</v>
      </c>
      <c r="D309" s="1" t="s">
        <v>783</v>
      </c>
      <c r="E309" s="2" t="s">
        <v>1035</v>
      </c>
      <c r="F309" s="9">
        <v>171</v>
      </c>
      <c r="G309" s="9">
        <v>331</v>
      </c>
      <c r="H309" s="10">
        <f t="shared" si="13"/>
        <v>-160</v>
      </c>
      <c r="I309" s="11">
        <f t="shared" si="14"/>
        <v>-93.567251461988306</v>
      </c>
      <c r="J309" s="7">
        <f t="shared" si="12"/>
        <v>1</v>
      </c>
    </row>
    <row r="310" spans="1:10" x14ac:dyDescent="0.25">
      <c r="A310" s="1">
        <v>308</v>
      </c>
      <c r="B310" s="1" t="s">
        <v>784</v>
      </c>
      <c r="C310" s="1" t="s">
        <v>785</v>
      </c>
      <c r="D310" s="1" t="s">
        <v>786</v>
      </c>
      <c r="E310" s="2" t="s">
        <v>1035</v>
      </c>
      <c r="F310" s="9">
        <v>175</v>
      </c>
      <c r="G310" s="9">
        <v>188</v>
      </c>
      <c r="H310" s="10">
        <f t="shared" si="13"/>
        <v>-13</v>
      </c>
      <c r="I310" s="11">
        <f t="shared" si="14"/>
        <v>-7.4285714285714288</v>
      </c>
      <c r="J310" s="7">
        <f t="shared" si="12"/>
        <v>1</v>
      </c>
    </row>
    <row r="311" spans="1:10" x14ac:dyDescent="0.25">
      <c r="A311" s="1">
        <v>309</v>
      </c>
      <c r="B311" s="1" t="s">
        <v>787</v>
      </c>
      <c r="C311" s="1" t="s">
        <v>788</v>
      </c>
      <c r="D311" s="1" t="s">
        <v>789</v>
      </c>
      <c r="E311" s="2" t="s">
        <v>1034</v>
      </c>
      <c r="F311" s="9">
        <v>680</v>
      </c>
      <c r="G311" s="9">
        <v>730</v>
      </c>
      <c r="H311" s="10">
        <f t="shared" si="13"/>
        <v>-50</v>
      </c>
      <c r="I311" s="11">
        <f t="shared" si="14"/>
        <v>-7.3529411764705888</v>
      </c>
      <c r="J311" s="7">
        <f t="shared" si="12"/>
        <v>1</v>
      </c>
    </row>
    <row r="312" spans="1:10" x14ac:dyDescent="0.25">
      <c r="A312" s="1">
        <v>310</v>
      </c>
      <c r="B312" s="1" t="s">
        <v>790</v>
      </c>
      <c r="C312" s="1" t="s">
        <v>791</v>
      </c>
      <c r="D312" s="1" t="s">
        <v>792</v>
      </c>
      <c r="E312" s="2" t="s">
        <v>1034</v>
      </c>
      <c r="F312" s="9">
        <v>392</v>
      </c>
      <c r="G312" s="9">
        <v>314</v>
      </c>
      <c r="H312" s="10">
        <f t="shared" si="13"/>
        <v>78</v>
      </c>
      <c r="I312" s="11">
        <f t="shared" si="14"/>
        <v>19.897959183673471</v>
      </c>
      <c r="J312" s="7" t="b">
        <f t="shared" si="12"/>
        <v>0</v>
      </c>
    </row>
    <row r="313" spans="1:10" x14ac:dyDescent="0.25">
      <c r="A313" s="1">
        <v>311</v>
      </c>
      <c r="B313" s="1" t="s">
        <v>793</v>
      </c>
      <c r="C313" s="1" t="s">
        <v>794</v>
      </c>
      <c r="D313" s="1" t="s">
        <v>795</v>
      </c>
      <c r="E313" s="2" t="s">
        <v>1034</v>
      </c>
      <c r="F313" s="9">
        <v>303</v>
      </c>
      <c r="G313" s="9">
        <v>254</v>
      </c>
      <c r="H313" s="10">
        <f t="shared" si="13"/>
        <v>49</v>
      </c>
      <c r="I313" s="11">
        <f t="shared" si="14"/>
        <v>16.171617161716174</v>
      </c>
      <c r="J313" s="7" t="b">
        <f t="shared" si="12"/>
        <v>0</v>
      </c>
    </row>
    <row r="314" spans="1:10" x14ac:dyDescent="0.25">
      <c r="A314" s="1">
        <v>312</v>
      </c>
      <c r="B314" s="1" t="s">
        <v>796</v>
      </c>
      <c r="C314" s="1" t="s">
        <v>797</v>
      </c>
      <c r="D314" s="1" t="s">
        <v>789</v>
      </c>
      <c r="E314" s="2" t="s">
        <v>1034</v>
      </c>
      <c r="F314" s="9">
        <v>2394</v>
      </c>
      <c r="G314" s="9">
        <v>2518</v>
      </c>
      <c r="H314" s="10">
        <f t="shared" si="13"/>
        <v>-124</v>
      </c>
      <c r="I314" s="11">
        <f t="shared" si="14"/>
        <v>-5.1796157059314956</v>
      </c>
      <c r="J314" s="7">
        <f t="shared" si="12"/>
        <v>1</v>
      </c>
    </row>
    <row r="315" spans="1:10" x14ac:dyDescent="0.25">
      <c r="A315" s="1">
        <v>313</v>
      </c>
      <c r="B315" s="1" t="s">
        <v>798</v>
      </c>
      <c r="C315" s="1" t="s">
        <v>799</v>
      </c>
      <c r="D315" s="1" t="s">
        <v>672</v>
      </c>
      <c r="E315" s="2" t="s">
        <v>1034</v>
      </c>
      <c r="F315" s="9">
        <v>52</v>
      </c>
      <c r="G315" s="9">
        <v>86</v>
      </c>
      <c r="H315" s="10">
        <f t="shared" si="13"/>
        <v>-34</v>
      </c>
      <c r="I315" s="11">
        <f t="shared" si="14"/>
        <v>-65.384615384615387</v>
      </c>
      <c r="J315" s="7">
        <f t="shared" si="12"/>
        <v>1</v>
      </c>
    </row>
    <row r="316" spans="1:10" x14ac:dyDescent="0.25">
      <c r="A316" s="1">
        <v>314</v>
      </c>
      <c r="B316" s="1" t="s">
        <v>800</v>
      </c>
      <c r="C316" s="1" t="s">
        <v>801</v>
      </c>
      <c r="D316" s="1" t="s">
        <v>802</v>
      </c>
      <c r="E316" s="2" t="s">
        <v>1034</v>
      </c>
      <c r="F316" s="9">
        <v>281</v>
      </c>
      <c r="G316" s="9">
        <v>228</v>
      </c>
      <c r="H316" s="10">
        <f t="shared" si="13"/>
        <v>53</v>
      </c>
      <c r="I316" s="11">
        <f t="shared" si="14"/>
        <v>18.861209964412812</v>
      </c>
      <c r="J316" s="7" t="b">
        <f t="shared" si="12"/>
        <v>0</v>
      </c>
    </row>
    <row r="317" spans="1:10" x14ac:dyDescent="0.25">
      <c r="A317" s="1">
        <v>315</v>
      </c>
      <c r="B317" s="1" t="s">
        <v>803</v>
      </c>
      <c r="C317" s="1" t="s">
        <v>804</v>
      </c>
      <c r="D317" s="1" t="s">
        <v>805</v>
      </c>
      <c r="E317" s="2" t="s">
        <v>1034</v>
      </c>
      <c r="F317" s="9">
        <v>75</v>
      </c>
      <c r="G317" s="9">
        <v>84</v>
      </c>
      <c r="H317" s="10">
        <f t="shared" si="13"/>
        <v>-9</v>
      </c>
      <c r="I317" s="11">
        <f t="shared" si="14"/>
        <v>-12</v>
      </c>
      <c r="J317" s="7">
        <f t="shared" si="12"/>
        <v>1</v>
      </c>
    </row>
    <row r="318" spans="1:10" x14ac:dyDescent="0.25">
      <c r="A318" s="1">
        <v>316</v>
      </c>
      <c r="B318" s="1" t="s">
        <v>806</v>
      </c>
      <c r="C318" s="1" t="s">
        <v>543</v>
      </c>
      <c r="D318" s="1" t="s">
        <v>807</v>
      </c>
      <c r="E318" s="2" t="s">
        <v>1036</v>
      </c>
      <c r="F318" s="9">
        <v>6048</v>
      </c>
      <c r="G318" s="9">
        <v>6754</v>
      </c>
      <c r="H318" s="10">
        <f t="shared" si="13"/>
        <v>-706</v>
      </c>
      <c r="I318" s="11">
        <f t="shared" si="14"/>
        <v>-11.673280423280424</v>
      </c>
      <c r="J318" s="7">
        <f t="shared" si="12"/>
        <v>1</v>
      </c>
    </row>
    <row r="319" spans="1:10" x14ac:dyDescent="0.25">
      <c r="A319" s="1">
        <v>317</v>
      </c>
      <c r="B319" s="1" t="s">
        <v>808</v>
      </c>
      <c r="C319" s="1" t="s">
        <v>11</v>
      </c>
      <c r="D319" s="1" t="s">
        <v>809</v>
      </c>
      <c r="E319" s="2" t="s">
        <v>1035</v>
      </c>
      <c r="F319" s="9">
        <v>836</v>
      </c>
      <c r="G319" s="9">
        <v>668</v>
      </c>
      <c r="H319" s="10">
        <f t="shared" si="13"/>
        <v>168</v>
      </c>
      <c r="I319" s="11">
        <f t="shared" si="14"/>
        <v>20.095693779904309</v>
      </c>
      <c r="J319" s="7" t="b">
        <f t="shared" si="12"/>
        <v>0</v>
      </c>
    </row>
    <row r="320" spans="1:10" x14ac:dyDescent="0.25">
      <c r="A320" s="1">
        <v>318</v>
      </c>
      <c r="B320" s="1" t="s">
        <v>810</v>
      </c>
      <c r="C320" s="1" t="s">
        <v>811</v>
      </c>
      <c r="D320" s="1" t="s">
        <v>812</v>
      </c>
      <c r="E320" s="2" t="s">
        <v>1035</v>
      </c>
      <c r="F320" s="9">
        <v>51</v>
      </c>
      <c r="G320" s="9">
        <v>28</v>
      </c>
      <c r="H320" s="10">
        <f t="shared" si="13"/>
        <v>23</v>
      </c>
      <c r="I320" s="11">
        <f t="shared" si="14"/>
        <v>45.098039215686271</v>
      </c>
      <c r="J320" s="7" t="b">
        <f t="shared" si="12"/>
        <v>0</v>
      </c>
    </row>
    <row r="321" spans="1:10" x14ac:dyDescent="0.25">
      <c r="A321" s="1">
        <v>319</v>
      </c>
      <c r="B321" s="1" t="s">
        <v>813</v>
      </c>
      <c r="C321" s="1" t="s">
        <v>814</v>
      </c>
      <c r="D321" s="1" t="s">
        <v>815</v>
      </c>
      <c r="E321" s="2" t="s">
        <v>1034</v>
      </c>
      <c r="F321" s="9">
        <v>929</v>
      </c>
      <c r="G321" s="9">
        <v>775</v>
      </c>
      <c r="H321" s="10">
        <f t="shared" si="13"/>
        <v>154</v>
      </c>
      <c r="I321" s="11">
        <f t="shared" si="14"/>
        <v>16.576964477933263</v>
      </c>
      <c r="J321" s="7" t="b">
        <f t="shared" si="12"/>
        <v>0</v>
      </c>
    </row>
    <row r="322" spans="1:10" x14ac:dyDescent="0.25">
      <c r="A322" s="1">
        <v>320</v>
      </c>
      <c r="B322" s="1" t="s">
        <v>816</v>
      </c>
      <c r="C322" s="1" t="s">
        <v>817</v>
      </c>
      <c r="D322" s="1" t="s">
        <v>818</v>
      </c>
      <c r="E322" s="2" t="s">
        <v>1034</v>
      </c>
      <c r="F322" s="9">
        <v>2105</v>
      </c>
      <c r="G322" s="9">
        <v>2380</v>
      </c>
      <c r="H322" s="10">
        <f t="shared" si="13"/>
        <v>-275</v>
      </c>
      <c r="I322" s="11">
        <f t="shared" si="14"/>
        <v>-13.064133016627078</v>
      </c>
      <c r="J322" s="7">
        <f t="shared" si="12"/>
        <v>1</v>
      </c>
    </row>
    <row r="323" spans="1:10" x14ac:dyDescent="0.25">
      <c r="A323" s="1">
        <v>321</v>
      </c>
      <c r="B323" s="1" t="s">
        <v>821</v>
      </c>
      <c r="C323" s="1" t="s">
        <v>822</v>
      </c>
      <c r="D323" s="1" t="s">
        <v>823</v>
      </c>
      <c r="E323" s="2" t="s">
        <v>1035</v>
      </c>
      <c r="F323" s="9">
        <v>76</v>
      </c>
      <c r="G323" s="9">
        <v>72</v>
      </c>
      <c r="H323" s="10">
        <f t="shared" si="13"/>
        <v>4</v>
      </c>
      <c r="I323" s="11">
        <f t="shared" si="14"/>
        <v>5.2631578947368425</v>
      </c>
      <c r="J323" s="7" t="b">
        <f t="shared" ref="J323:J386" si="15">+IF(I323&lt;0,1)</f>
        <v>0</v>
      </c>
    </row>
    <row r="324" spans="1:10" x14ac:dyDescent="0.25">
      <c r="A324" s="1">
        <v>322</v>
      </c>
      <c r="B324" s="1" t="s">
        <v>824</v>
      </c>
      <c r="C324" s="1" t="s">
        <v>217</v>
      </c>
      <c r="D324" s="1" t="s">
        <v>218</v>
      </c>
      <c r="E324" s="2" t="s">
        <v>1034</v>
      </c>
      <c r="F324" s="9">
        <v>63</v>
      </c>
      <c r="G324" s="9">
        <v>60</v>
      </c>
      <c r="H324" s="10">
        <f t="shared" ref="H324:H387" si="16">+F324-G324</f>
        <v>3</v>
      </c>
      <c r="I324" s="11">
        <f t="shared" ref="I324:I387" si="17">+H324/F324%</f>
        <v>4.7619047619047619</v>
      </c>
      <c r="J324" s="7" t="b">
        <f t="shared" si="15"/>
        <v>0</v>
      </c>
    </row>
    <row r="325" spans="1:10" x14ac:dyDescent="0.25">
      <c r="A325" s="1">
        <v>323</v>
      </c>
      <c r="B325" s="1" t="s">
        <v>825</v>
      </c>
      <c r="C325" s="1" t="s">
        <v>685</v>
      </c>
      <c r="D325" s="1" t="s">
        <v>826</v>
      </c>
      <c r="E325" s="2" t="s">
        <v>1034</v>
      </c>
      <c r="F325" s="9">
        <v>39</v>
      </c>
      <c r="G325" s="9">
        <v>40</v>
      </c>
      <c r="H325" s="10">
        <f t="shared" si="16"/>
        <v>-1</v>
      </c>
      <c r="I325" s="11">
        <f t="shared" si="17"/>
        <v>-2.5641025641025639</v>
      </c>
      <c r="J325" s="7">
        <f t="shared" si="15"/>
        <v>1</v>
      </c>
    </row>
    <row r="326" spans="1:10" x14ac:dyDescent="0.25">
      <c r="A326" s="1">
        <v>324</v>
      </c>
      <c r="B326" s="1" t="s">
        <v>827</v>
      </c>
      <c r="C326" s="1" t="s">
        <v>828</v>
      </c>
      <c r="D326" s="1" t="s">
        <v>270</v>
      </c>
      <c r="E326" s="2" t="s">
        <v>1034</v>
      </c>
      <c r="F326" s="9">
        <v>3407</v>
      </c>
      <c r="G326" s="9">
        <v>2659</v>
      </c>
      <c r="H326" s="10">
        <f t="shared" si="16"/>
        <v>748</v>
      </c>
      <c r="I326" s="11">
        <f t="shared" si="17"/>
        <v>21.954798943351921</v>
      </c>
      <c r="J326" s="7" t="b">
        <f t="shared" si="15"/>
        <v>0</v>
      </c>
    </row>
    <row r="327" spans="1:10" x14ac:dyDescent="0.25">
      <c r="A327" s="1">
        <v>325</v>
      </c>
      <c r="B327" s="1" t="s">
        <v>829</v>
      </c>
      <c r="C327" s="1" t="s">
        <v>830</v>
      </c>
      <c r="D327" s="1" t="s">
        <v>831</v>
      </c>
      <c r="E327" s="2" t="s">
        <v>1034</v>
      </c>
      <c r="F327" s="9">
        <v>126</v>
      </c>
      <c r="G327" s="9">
        <v>5378</v>
      </c>
      <c r="H327" s="10">
        <f t="shared" si="16"/>
        <v>-5252</v>
      </c>
      <c r="I327" s="11">
        <f t="shared" si="17"/>
        <v>-4168.2539682539682</v>
      </c>
      <c r="J327" s="7">
        <f t="shared" si="15"/>
        <v>1</v>
      </c>
    </row>
    <row r="328" spans="1:10" x14ac:dyDescent="0.25">
      <c r="A328" s="1">
        <v>326</v>
      </c>
      <c r="B328" s="1" t="s">
        <v>832</v>
      </c>
      <c r="C328" s="1" t="s">
        <v>817</v>
      </c>
      <c r="D328" s="1" t="s">
        <v>818</v>
      </c>
      <c r="E328" s="2" t="s">
        <v>1034</v>
      </c>
      <c r="F328" s="9">
        <v>2963</v>
      </c>
      <c r="G328" s="9">
        <v>2999</v>
      </c>
      <c r="H328" s="10">
        <f t="shared" si="16"/>
        <v>-36</v>
      </c>
      <c r="I328" s="11">
        <f t="shared" si="17"/>
        <v>-1.2149848126898415</v>
      </c>
      <c r="J328" s="7">
        <f t="shared" si="15"/>
        <v>1</v>
      </c>
    </row>
    <row r="329" spans="1:10" x14ac:dyDescent="0.25">
      <c r="A329" s="1">
        <v>327</v>
      </c>
      <c r="B329" s="1" t="s">
        <v>833</v>
      </c>
      <c r="C329" s="1" t="s">
        <v>685</v>
      </c>
      <c r="D329" s="1" t="s">
        <v>834</v>
      </c>
      <c r="E329" s="2" t="s">
        <v>1034</v>
      </c>
      <c r="F329" s="9">
        <v>13</v>
      </c>
      <c r="G329" s="9">
        <v>0</v>
      </c>
      <c r="H329" s="10">
        <f t="shared" si="16"/>
        <v>13</v>
      </c>
      <c r="I329" s="11">
        <f t="shared" si="17"/>
        <v>100</v>
      </c>
      <c r="J329" s="7" t="b">
        <f t="shared" si="15"/>
        <v>0</v>
      </c>
    </row>
    <row r="330" spans="1:10" x14ac:dyDescent="0.25">
      <c r="A330" s="1">
        <v>328</v>
      </c>
      <c r="B330" s="1" t="s">
        <v>835</v>
      </c>
      <c r="C330" s="1" t="s">
        <v>685</v>
      </c>
      <c r="D330" s="1" t="s">
        <v>836</v>
      </c>
      <c r="E330" s="2" t="s">
        <v>1034</v>
      </c>
      <c r="F330" s="9">
        <v>454</v>
      </c>
      <c r="G330" s="9">
        <v>332</v>
      </c>
      <c r="H330" s="10">
        <f t="shared" si="16"/>
        <v>122</v>
      </c>
      <c r="I330" s="11">
        <f t="shared" si="17"/>
        <v>26.872246696035241</v>
      </c>
      <c r="J330" s="7" t="b">
        <f t="shared" si="15"/>
        <v>0</v>
      </c>
    </row>
    <row r="331" spans="1:10" x14ac:dyDescent="0.25">
      <c r="A331" s="1">
        <v>329</v>
      </c>
      <c r="B331" s="1" t="s">
        <v>837</v>
      </c>
      <c r="C331" s="1" t="s">
        <v>82</v>
      </c>
      <c r="D331" s="1" t="s">
        <v>838</v>
      </c>
      <c r="E331" s="2" t="s">
        <v>1036</v>
      </c>
      <c r="F331" s="9">
        <v>6183</v>
      </c>
      <c r="G331" s="9">
        <v>9706</v>
      </c>
      <c r="H331" s="10">
        <f t="shared" si="16"/>
        <v>-3523</v>
      </c>
      <c r="I331" s="11">
        <f t="shared" si="17"/>
        <v>-56.978812874009385</v>
      </c>
      <c r="J331" s="7">
        <f t="shared" si="15"/>
        <v>1</v>
      </c>
    </row>
    <row r="332" spans="1:10" x14ac:dyDescent="0.25">
      <c r="A332" s="1">
        <v>330</v>
      </c>
      <c r="B332" s="1" t="s">
        <v>839</v>
      </c>
      <c r="C332" s="1" t="s">
        <v>817</v>
      </c>
      <c r="D332" s="1" t="s">
        <v>840</v>
      </c>
      <c r="E332" s="2" t="s">
        <v>1034</v>
      </c>
      <c r="F332" s="9">
        <v>209</v>
      </c>
      <c r="G332" s="9">
        <v>192</v>
      </c>
      <c r="H332" s="10">
        <f t="shared" si="16"/>
        <v>17</v>
      </c>
      <c r="I332" s="11">
        <f t="shared" si="17"/>
        <v>8.133971291866029</v>
      </c>
      <c r="J332" s="7" t="b">
        <f t="shared" si="15"/>
        <v>0</v>
      </c>
    </row>
    <row r="333" spans="1:10" x14ac:dyDescent="0.25">
      <c r="A333" s="1">
        <v>331</v>
      </c>
      <c r="B333" s="1" t="s">
        <v>841</v>
      </c>
      <c r="C333" s="1" t="s">
        <v>82</v>
      </c>
      <c r="D333" s="1" t="s">
        <v>86</v>
      </c>
      <c r="E333" s="2" t="s">
        <v>1036</v>
      </c>
      <c r="F333" s="9">
        <v>4483</v>
      </c>
      <c r="G333" s="9">
        <v>5758</v>
      </c>
      <c r="H333" s="10">
        <f t="shared" si="16"/>
        <v>-1275</v>
      </c>
      <c r="I333" s="11">
        <f t="shared" si="17"/>
        <v>-28.440776265893376</v>
      </c>
      <c r="J333" s="7">
        <f t="shared" si="15"/>
        <v>1</v>
      </c>
    </row>
    <row r="334" spans="1:10" x14ac:dyDescent="0.25">
      <c r="A334" s="1">
        <v>332</v>
      </c>
      <c r="B334" s="1" t="s">
        <v>842</v>
      </c>
      <c r="C334" s="1" t="s">
        <v>685</v>
      </c>
      <c r="D334" s="1" t="s">
        <v>843</v>
      </c>
      <c r="E334" s="2" t="s">
        <v>1034</v>
      </c>
      <c r="F334" s="9">
        <v>7</v>
      </c>
      <c r="G334" s="9">
        <v>7</v>
      </c>
      <c r="H334" s="10">
        <f t="shared" si="16"/>
        <v>0</v>
      </c>
      <c r="I334" s="11">
        <f t="shared" si="17"/>
        <v>0</v>
      </c>
      <c r="J334" s="7" t="b">
        <f t="shared" si="15"/>
        <v>0</v>
      </c>
    </row>
    <row r="335" spans="1:10" x14ac:dyDescent="0.25">
      <c r="A335" s="1">
        <v>333</v>
      </c>
      <c r="B335" s="1" t="s">
        <v>844</v>
      </c>
      <c r="C335" s="1" t="s">
        <v>30</v>
      </c>
      <c r="D335" s="1" t="s">
        <v>845</v>
      </c>
      <c r="E335" s="2" t="s">
        <v>1035</v>
      </c>
      <c r="F335" s="9">
        <v>944</v>
      </c>
      <c r="G335" s="9">
        <v>961</v>
      </c>
      <c r="H335" s="10">
        <f t="shared" si="16"/>
        <v>-17</v>
      </c>
      <c r="I335" s="11">
        <f t="shared" si="17"/>
        <v>-1.8008474576271187</v>
      </c>
      <c r="J335" s="7">
        <f t="shared" si="15"/>
        <v>1</v>
      </c>
    </row>
    <row r="336" spans="1:10" x14ac:dyDescent="0.25">
      <c r="A336" s="1">
        <v>334</v>
      </c>
      <c r="B336" s="1" t="s">
        <v>846</v>
      </c>
      <c r="C336" s="1" t="s">
        <v>847</v>
      </c>
      <c r="D336" s="1" t="s">
        <v>848</v>
      </c>
      <c r="E336" s="2" t="s">
        <v>1034</v>
      </c>
      <c r="F336" s="9">
        <v>721</v>
      </c>
      <c r="G336" s="9">
        <v>1420</v>
      </c>
      <c r="H336" s="10">
        <f t="shared" si="16"/>
        <v>-699</v>
      </c>
      <c r="I336" s="11">
        <f t="shared" si="17"/>
        <v>-96.948682385575594</v>
      </c>
      <c r="J336" s="7">
        <f t="shared" si="15"/>
        <v>1</v>
      </c>
    </row>
    <row r="337" spans="1:10" x14ac:dyDescent="0.25">
      <c r="A337" s="1">
        <v>335</v>
      </c>
      <c r="B337" s="1" t="s">
        <v>849</v>
      </c>
      <c r="C337" s="1" t="s">
        <v>850</v>
      </c>
      <c r="D337" s="1" t="s">
        <v>851</v>
      </c>
      <c r="E337" s="2" t="s">
        <v>1035</v>
      </c>
      <c r="F337" s="9">
        <v>1087</v>
      </c>
      <c r="G337" s="9">
        <v>645</v>
      </c>
      <c r="H337" s="10">
        <f t="shared" si="16"/>
        <v>442</v>
      </c>
      <c r="I337" s="11">
        <f t="shared" si="17"/>
        <v>40.662373505059797</v>
      </c>
      <c r="J337" s="7" t="b">
        <f t="shared" si="15"/>
        <v>0</v>
      </c>
    </row>
    <row r="338" spans="1:10" x14ac:dyDescent="0.25">
      <c r="A338" s="1">
        <v>336</v>
      </c>
      <c r="B338" s="1" t="s">
        <v>852</v>
      </c>
      <c r="C338" s="1" t="s">
        <v>853</v>
      </c>
      <c r="D338" s="1" t="s">
        <v>854</v>
      </c>
      <c r="E338" s="2" t="s">
        <v>1035</v>
      </c>
      <c r="F338" s="9">
        <v>1316</v>
      </c>
      <c r="G338" s="9">
        <v>978</v>
      </c>
      <c r="H338" s="10">
        <f t="shared" si="16"/>
        <v>338</v>
      </c>
      <c r="I338" s="11">
        <f t="shared" si="17"/>
        <v>25.683890577507597</v>
      </c>
      <c r="J338" s="7" t="b">
        <f t="shared" si="15"/>
        <v>0</v>
      </c>
    </row>
    <row r="339" spans="1:10" x14ac:dyDescent="0.25">
      <c r="A339" s="1">
        <v>337</v>
      </c>
      <c r="B339" s="1" t="s">
        <v>855</v>
      </c>
      <c r="C339" s="1" t="s">
        <v>856</v>
      </c>
      <c r="D339" s="1" t="s">
        <v>857</v>
      </c>
      <c r="E339" s="2" t="s">
        <v>1034</v>
      </c>
      <c r="F339" s="9">
        <v>1447</v>
      </c>
      <c r="G339" s="9">
        <v>1174</v>
      </c>
      <c r="H339" s="10">
        <f t="shared" si="16"/>
        <v>273</v>
      </c>
      <c r="I339" s="11">
        <f t="shared" si="17"/>
        <v>18.866620594333103</v>
      </c>
      <c r="J339" s="7" t="b">
        <f t="shared" si="15"/>
        <v>0</v>
      </c>
    </row>
    <row r="340" spans="1:10" x14ac:dyDescent="0.25">
      <c r="A340" s="1">
        <v>338</v>
      </c>
      <c r="B340" s="1" t="s">
        <v>858</v>
      </c>
      <c r="C340" s="1" t="s">
        <v>859</v>
      </c>
      <c r="D340" s="1" t="s">
        <v>860</v>
      </c>
      <c r="E340" s="2" t="s">
        <v>1034</v>
      </c>
      <c r="F340" s="9">
        <v>595</v>
      </c>
      <c r="G340" s="9">
        <v>456</v>
      </c>
      <c r="H340" s="10">
        <f t="shared" si="16"/>
        <v>139</v>
      </c>
      <c r="I340" s="11">
        <f t="shared" si="17"/>
        <v>23.361344537815125</v>
      </c>
      <c r="J340" s="7" t="b">
        <f t="shared" si="15"/>
        <v>0</v>
      </c>
    </row>
    <row r="341" spans="1:10" x14ac:dyDescent="0.25">
      <c r="A341" s="1">
        <v>339</v>
      </c>
      <c r="B341" s="1" t="s">
        <v>861</v>
      </c>
      <c r="C341" s="1" t="s">
        <v>862</v>
      </c>
      <c r="D341" s="1" t="s">
        <v>860</v>
      </c>
      <c r="E341" s="2" t="s">
        <v>1034</v>
      </c>
      <c r="F341" s="9">
        <v>543</v>
      </c>
      <c r="G341" s="9">
        <v>410</v>
      </c>
      <c r="H341" s="10">
        <f t="shared" si="16"/>
        <v>133</v>
      </c>
      <c r="I341" s="11">
        <f t="shared" si="17"/>
        <v>24.493554327808472</v>
      </c>
      <c r="J341" s="7" t="b">
        <f t="shared" si="15"/>
        <v>0</v>
      </c>
    </row>
    <row r="342" spans="1:10" x14ac:dyDescent="0.25">
      <c r="A342" s="1">
        <v>340</v>
      </c>
      <c r="B342" s="1" t="s">
        <v>219</v>
      </c>
      <c r="C342" s="1" t="s">
        <v>217</v>
      </c>
      <c r="D342" s="1" t="s">
        <v>220</v>
      </c>
      <c r="E342" s="2" t="s">
        <v>1034</v>
      </c>
      <c r="F342" s="9">
        <v>74</v>
      </c>
      <c r="G342" s="9">
        <v>74</v>
      </c>
      <c r="H342" s="10">
        <f t="shared" si="16"/>
        <v>0</v>
      </c>
      <c r="I342" s="11">
        <f t="shared" si="17"/>
        <v>0</v>
      </c>
      <c r="J342" s="7" t="b">
        <f t="shared" si="15"/>
        <v>0</v>
      </c>
    </row>
    <row r="343" spans="1:10" x14ac:dyDescent="0.25">
      <c r="A343" s="1">
        <v>341</v>
      </c>
      <c r="B343" s="1" t="s">
        <v>863</v>
      </c>
      <c r="C343" s="1" t="s">
        <v>473</v>
      </c>
      <c r="D343" s="1" t="s">
        <v>864</v>
      </c>
      <c r="E343" s="2" t="s">
        <v>1034</v>
      </c>
      <c r="F343" s="9">
        <v>4302</v>
      </c>
      <c r="G343" s="9">
        <v>2306</v>
      </c>
      <c r="H343" s="10">
        <f t="shared" si="16"/>
        <v>1996</v>
      </c>
      <c r="I343" s="11">
        <f t="shared" si="17"/>
        <v>46.397024639702458</v>
      </c>
      <c r="J343" s="7" t="b">
        <f t="shared" si="15"/>
        <v>0</v>
      </c>
    </row>
    <row r="344" spans="1:10" x14ac:dyDescent="0.25">
      <c r="A344" s="1">
        <v>342</v>
      </c>
      <c r="B344" s="1" t="s">
        <v>865</v>
      </c>
      <c r="C344" s="1" t="s">
        <v>811</v>
      </c>
      <c r="D344" s="1" t="s">
        <v>866</v>
      </c>
      <c r="E344" s="2" t="s">
        <v>1035</v>
      </c>
      <c r="F344" s="9">
        <v>61</v>
      </c>
      <c r="G344" s="9">
        <v>57</v>
      </c>
      <c r="H344" s="10">
        <f t="shared" si="16"/>
        <v>4</v>
      </c>
      <c r="I344" s="11">
        <f t="shared" si="17"/>
        <v>6.557377049180328</v>
      </c>
      <c r="J344" s="7" t="b">
        <f t="shared" si="15"/>
        <v>0</v>
      </c>
    </row>
    <row r="345" spans="1:10" x14ac:dyDescent="0.25">
      <c r="A345" s="1">
        <v>343</v>
      </c>
      <c r="B345" s="1" t="s">
        <v>867</v>
      </c>
      <c r="C345" s="1" t="s">
        <v>693</v>
      </c>
      <c r="D345" s="1" t="s">
        <v>868</v>
      </c>
      <c r="E345" s="2" t="s">
        <v>1035</v>
      </c>
      <c r="F345" s="9">
        <v>54</v>
      </c>
      <c r="G345" s="9">
        <v>0</v>
      </c>
      <c r="H345" s="10">
        <f t="shared" si="16"/>
        <v>54</v>
      </c>
      <c r="I345" s="11">
        <f t="shared" si="17"/>
        <v>100</v>
      </c>
      <c r="J345" s="7" t="b">
        <f t="shared" si="15"/>
        <v>0</v>
      </c>
    </row>
    <row r="346" spans="1:10" x14ac:dyDescent="0.25">
      <c r="A346" s="1">
        <v>344</v>
      </c>
      <c r="B346" s="1" t="s">
        <v>869</v>
      </c>
      <c r="C346" s="1" t="s">
        <v>217</v>
      </c>
      <c r="D346" s="1" t="s">
        <v>870</v>
      </c>
      <c r="E346" s="2" t="s">
        <v>1034</v>
      </c>
      <c r="F346" s="9">
        <v>80</v>
      </c>
      <c r="G346" s="9">
        <v>80</v>
      </c>
      <c r="H346" s="10">
        <f t="shared" si="16"/>
        <v>0</v>
      </c>
      <c r="I346" s="11">
        <f t="shared" si="17"/>
        <v>0</v>
      </c>
      <c r="J346" s="7" t="b">
        <f t="shared" si="15"/>
        <v>0</v>
      </c>
    </row>
    <row r="347" spans="1:10" x14ac:dyDescent="0.25">
      <c r="A347" s="1">
        <v>345</v>
      </c>
      <c r="B347" s="1" t="s">
        <v>871</v>
      </c>
      <c r="C347" s="1" t="s">
        <v>82</v>
      </c>
      <c r="D347" s="1" t="s">
        <v>872</v>
      </c>
      <c r="E347" s="2" t="s">
        <v>1036</v>
      </c>
      <c r="F347" s="9">
        <v>5411</v>
      </c>
      <c r="G347" s="9">
        <v>8038</v>
      </c>
      <c r="H347" s="10">
        <f t="shared" si="16"/>
        <v>-2627</v>
      </c>
      <c r="I347" s="11">
        <f t="shared" si="17"/>
        <v>-48.549251524671966</v>
      </c>
      <c r="J347" s="7">
        <f t="shared" si="15"/>
        <v>1</v>
      </c>
    </row>
    <row r="348" spans="1:10" x14ac:dyDescent="0.25">
      <c r="A348" s="1">
        <v>346</v>
      </c>
      <c r="B348" s="1" t="s">
        <v>873</v>
      </c>
      <c r="C348" s="1" t="s">
        <v>817</v>
      </c>
      <c r="D348" s="1" t="s">
        <v>818</v>
      </c>
      <c r="E348" s="2" t="s">
        <v>1034</v>
      </c>
      <c r="F348" s="9">
        <v>97</v>
      </c>
      <c r="G348" s="9">
        <v>164</v>
      </c>
      <c r="H348" s="10">
        <f t="shared" si="16"/>
        <v>-67</v>
      </c>
      <c r="I348" s="11">
        <f t="shared" si="17"/>
        <v>-69.072164948453604</v>
      </c>
      <c r="J348" s="7">
        <f t="shared" si="15"/>
        <v>1</v>
      </c>
    </row>
    <row r="349" spans="1:10" x14ac:dyDescent="0.25">
      <c r="A349" s="1">
        <v>347</v>
      </c>
      <c r="B349" s="1" t="s">
        <v>874</v>
      </c>
      <c r="C349" s="1" t="s">
        <v>875</v>
      </c>
      <c r="D349" s="1" t="s">
        <v>876</v>
      </c>
      <c r="E349" s="2" t="s">
        <v>1036</v>
      </c>
      <c r="F349" s="9">
        <v>886</v>
      </c>
      <c r="G349" s="9">
        <v>768</v>
      </c>
      <c r="H349" s="10">
        <f t="shared" si="16"/>
        <v>118</v>
      </c>
      <c r="I349" s="11">
        <f t="shared" si="17"/>
        <v>13.318284424379234</v>
      </c>
      <c r="J349" s="7" t="b">
        <f t="shared" si="15"/>
        <v>0</v>
      </c>
    </row>
    <row r="350" spans="1:10" x14ac:dyDescent="0.25">
      <c r="A350" s="1">
        <v>348</v>
      </c>
      <c r="B350" s="1" t="s">
        <v>877</v>
      </c>
      <c r="C350" s="1" t="s">
        <v>878</v>
      </c>
      <c r="D350" s="1" t="s">
        <v>879</v>
      </c>
      <c r="E350" s="2" t="s">
        <v>1035</v>
      </c>
      <c r="F350" s="9">
        <v>455</v>
      </c>
      <c r="G350" s="9">
        <v>559</v>
      </c>
      <c r="H350" s="10">
        <f t="shared" si="16"/>
        <v>-104</v>
      </c>
      <c r="I350" s="11">
        <f t="shared" si="17"/>
        <v>-22.857142857142858</v>
      </c>
      <c r="J350" s="7">
        <f t="shared" si="15"/>
        <v>1</v>
      </c>
    </row>
    <row r="351" spans="1:10" x14ac:dyDescent="0.25">
      <c r="A351" s="1">
        <v>349</v>
      </c>
      <c r="B351" s="1" t="s">
        <v>880</v>
      </c>
      <c r="C351" s="1" t="s">
        <v>30</v>
      </c>
      <c r="D351" s="1" t="s">
        <v>881</v>
      </c>
      <c r="E351" s="2" t="s">
        <v>1035</v>
      </c>
      <c r="F351" s="9">
        <v>192</v>
      </c>
      <c r="G351" s="9">
        <v>135</v>
      </c>
      <c r="H351" s="10">
        <f t="shared" si="16"/>
        <v>57</v>
      </c>
      <c r="I351" s="11">
        <f t="shared" si="17"/>
        <v>29.6875</v>
      </c>
      <c r="J351" s="7" t="b">
        <f t="shared" si="15"/>
        <v>0</v>
      </c>
    </row>
    <row r="352" spans="1:10" x14ac:dyDescent="0.25">
      <c r="A352" s="1">
        <v>350</v>
      </c>
      <c r="B352" s="1" t="s">
        <v>882</v>
      </c>
      <c r="C352" s="1" t="s">
        <v>883</v>
      </c>
      <c r="D352" s="1" t="s">
        <v>884</v>
      </c>
      <c r="E352" s="2" t="s">
        <v>1035</v>
      </c>
      <c r="F352" s="9">
        <v>97</v>
      </c>
      <c r="G352" s="9">
        <v>147</v>
      </c>
      <c r="H352" s="10">
        <f t="shared" si="16"/>
        <v>-50</v>
      </c>
      <c r="I352" s="11">
        <f t="shared" si="17"/>
        <v>-51.546391752577321</v>
      </c>
      <c r="J352" s="7">
        <f t="shared" si="15"/>
        <v>1</v>
      </c>
    </row>
    <row r="353" spans="1:10" x14ac:dyDescent="0.25">
      <c r="A353" s="1">
        <v>351</v>
      </c>
      <c r="B353" s="1" t="s">
        <v>885</v>
      </c>
      <c r="C353" s="1" t="s">
        <v>878</v>
      </c>
      <c r="D353" s="1" t="s">
        <v>886</v>
      </c>
      <c r="E353" s="2" t="s">
        <v>1035</v>
      </c>
      <c r="F353" s="9">
        <v>328</v>
      </c>
      <c r="G353" s="9">
        <v>248</v>
      </c>
      <c r="H353" s="10">
        <f t="shared" si="16"/>
        <v>80</v>
      </c>
      <c r="I353" s="11">
        <f t="shared" si="17"/>
        <v>24.390243902439025</v>
      </c>
      <c r="J353" s="7" t="b">
        <f t="shared" si="15"/>
        <v>0</v>
      </c>
    </row>
    <row r="354" spans="1:10" x14ac:dyDescent="0.25">
      <c r="A354" s="1">
        <v>352</v>
      </c>
      <c r="B354" s="1" t="s">
        <v>887</v>
      </c>
      <c r="C354" s="1" t="s">
        <v>888</v>
      </c>
      <c r="D354" s="1" t="s">
        <v>889</v>
      </c>
      <c r="E354" s="2" t="s">
        <v>1035</v>
      </c>
      <c r="F354" s="9">
        <v>1563</v>
      </c>
      <c r="G354" s="9">
        <v>0</v>
      </c>
      <c r="H354" s="10">
        <f t="shared" si="16"/>
        <v>1563</v>
      </c>
      <c r="I354" s="11">
        <f t="shared" si="17"/>
        <v>100</v>
      </c>
      <c r="J354" s="7" t="b">
        <f t="shared" si="15"/>
        <v>0</v>
      </c>
    </row>
    <row r="355" spans="1:10" x14ac:dyDescent="0.25">
      <c r="A355" s="1">
        <v>353</v>
      </c>
      <c r="B355" s="1" t="s">
        <v>890</v>
      </c>
      <c r="C355" s="1" t="s">
        <v>891</v>
      </c>
      <c r="D355" s="1" t="s">
        <v>892</v>
      </c>
      <c r="E355" s="2" t="s">
        <v>1034</v>
      </c>
      <c r="F355" s="9">
        <v>612</v>
      </c>
      <c r="G355" s="9">
        <v>575</v>
      </c>
      <c r="H355" s="10">
        <f t="shared" si="16"/>
        <v>37</v>
      </c>
      <c r="I355" s="11">
        <f t="shared" si="17"/>
        <v>6.0457516339869279</v>
      </c>
      <c r="J355" s="7" t="b">
        <f t="shared" si="15"/>
        <v>0</v>
      </c>
    </row>
    <row r="356" spans="1:10" x14ac:dyDescent="0.25">
      <c r="A356" s="1">
        <v>354</v>
      </c>
      <c r="B356" s="1" t="s">
        <v>893</v>
      </c>
      <c r="C356" s="1" t="s">
        <v>894</v>
      </c>
      <c r="D356" s="1" t="s">
        <v>895</v>
      </c>
      <c r="E356" s="2" t="s">
        <v>1035</v>
      </c>
      <c r="F356" s="9">
        <v>821</v>
      </c>
      <c r="G356" s="9">
        <v>674</v>
      </c>
      <c r="H356" s="10">
        <f t="shared" si="16"/>
        <v>147</v>
      </c>
      <c r="I356" s="11">
        <f t="shared" si="17"/>
        <v>17.904993909866015</v>
      </c>
      <c r="J356" s="7" t="b">
        <f t="shared" si="15"/>
        <v>0</v>
      </c>
    </row>
    <row r="357" spans="1:10" x14ac:dyDescent="0.25">
      <c r="A357" s="1">
        <v>355</v>
      </c>
      <c r="B357" s="1" t="s">
        <v>896</v>
      </c>
      <c r="C357" s="1" t="s">
        <v>891</v>
      </c>
      <c r="D357" s="1" t="s">
        <v>892</v>
      </c>
      <c r="E357" s="2" t="s">
        <v>1034</v>
      </c>
      <c r="F357" s="9">
        <v>748</v>
      </c>
      <c r="G357" s="9">
        <v>470</v>
      </c>
      <c r="H357" s="10">
        <f t="shared" si="16"/>
        <v>278</v>
      </c>
      <c r="I357" s="11">
        <f t="shared" si="17"/>
        <v>37.165775401069517</v>
      </c>
      <c r="J357" s="7" t="b">
        <f t="shared" si="15"/>
        <v>0</v>
      </c>
    </row>
    <row r="358" spans="1:10" x14ac:dyDescent="0.25">
      <c r="A358" s="1">
        <v>356</v>
      </c>
      <c r="B358" s="1" t="s">
        <v>897</v>
      </c>
      <c r="C358" s="1" t="s">
        <v>30</v>
      </c>
      <c r="D358" s="1" t="s">
        <v>898</v>
      </c>
      <c r="E358" s="2" t="s">
        <v>1035</v>
      </c>
      <c r="F358" s="9">
        <v>153</v>
      </c>
      <c r="G358" s="9">
        <v>223</v>
      </c>
      <c r="H358" s="10">
        <f t="shared" si="16"/>
        <v>-70</v>
      </c>
      <c r="I358" s="11">
        <f t="shared" si="17"/>
        <v>-45.751633986928105</v>
      </c>
      <c r="J358" s="7">
        <f t="shared" si="15"/>
        <v>1</v>
      </c>
    </row>
    <row r="359" spans="1:10" x14ac:dyDescent="0.25">
      <c r="A359" s="1">
        <v>357</v>
      </c>
      <c r="B359" s="1" t="s">
        <v>899</v>
      </c>
      <c r="C359" s="1" t="s">
        <v>900</v>
      </c>
      <c r="D359" s="1" t="s">
        <v>901</v>
      </c>
      <c r="E359" s="2" t="s">
        <v>1034</v>
      </c>
      <c r="F359" s="9">
        <v>701</v>
      </c>
      <c r="G359" s="9">
        <v>800</v>
      </c>
      <c r="H359" s="10">
        <f t="shared" si="16"/>
        <v>-99</v>
      </c>
      <c r="I359" s="11">
        <f t="shared" si="17"/>
        <v>-14.122681883024251</v>
      </c>
      <c r="J359" s="7">
        <f t="shared" si="15"/>
        <v>1</v>
      </c>
    </row>
    <row r="360" spans="1:10" x14ac:dyDescent="0.25">
      <c r="A360" s="1">
        <v>358</v>
      </c>
      <c r="B360" s="1" t="s">
        <v>902</v>
      </c>
      <c r="C360" s="1" t="s">
        <v>903</v>
      </c>
      <c r="D360" s="1" t="s">
        <v>904</v>
      </c>
      <c r="E360" s="2" t="s">
        <v>1034</v>
      </c>
      <c r="F360" s="9">
        <v>2</v>
      </c>
      <c r="G360" s="9">
        <v>0</v>
      </c>
      <c r="H360" s="10">
        <f t="shared" si="16"/>
        <v>2</v>
      </c>
      <c r="I360" s="11">
        <f t="shared" si="17"/>
        <v>100</v>
      </c>
      <c r="J360" s="7" t="b">
        <f t="shared" si="15"/>
        <v>0</v>
      </c>
    </row>
    <row r="361" spans="1:10" x14ac:dyDescent="0.25">
      <c r="A361" s="1">
        <v>359</v>
      </c>
      <c r="B361" s="1" t="s">
        <v>905</v>
      </c>
      <c r="C361" s="1" t="s">
        <v>906</v>
      </c>
      <c r="D361" s="1" t="s">
        <v>901</v>
      </c>
      <c r="E361" s="2" t="s">
        <v>1035</v>
      </c>
      <c r="F361" s="9">
        <v>264</v>
      </c>
      <c r="G361" s="9">
        <v>228</v>
      </c>
      <c r="H361" s="10">
        <f t="shared" si="16"/>
        <v>36</v>
      </c>
      <c r="I361" s="11">
        <f t="shared" si="17"/>
        <v>13.636363636363635</v>
      </c>
      <c r="J361" s="7" t="b">
        <f t="shared" si="15"/>
        <v>0</v>
      </c>
    </row>
    <row r="362" spans="1:10" x14ac:dyDescent="0.25">
      <c r="A362" s="1">
        <v>360</v>
      </c>
      <c r="B362" s="1" t="s">
        <v>907</v>
      </c>
      <c r="C362" s="1" t="s">
        <v>906</v>
      </c>
      <c r="D362" s="1" t="s">
        <v>901</v>
      </c>
      <c r="E362" s="2" t="s">
        <v>1035</v>
      </c>
      <c r="F362" s="9">
        <v>444</v>
      </c>
      <c r="G362" s="9">
        <v>559</v>
      </c>
      <c r="H362" s="10">
        <f t="shared" si="16"/>
        <v>-115</v>
      </c>
      <c r="I362" s="11">
        <f t="shared" si="17"/>
        <v>-25.900900900900897</v>
      </c>
      <c r="J362" s="7">
        <f t="shared" si="15"/>
        <v>1</v>
      </c>
    </row>
    <row r="363" spans="1:10" x14ac:dyDescent="0.25">
      <c r="A363" s="1">
        <v>361</v>
      </c>
      <c r="B363" s="1" t="s">
        <v>908</v>
      </c>
      <c r="C363" s="1" t="s">
        <v>900</v>
      </c>
      <c r="D363" s="1" t="s">
        <v>909</v>
      </c>
      <c r="E363" s="2" t="s">
        <v>1034</v>
      </c>
      <c r="F363" s="9">
        <v>167</v>
      </c>
      <c r="G363" s="9">
        <v>154</v>
      </c>
      <c r="H363" s="10">
        <f t="shared" si="16"/>
        <v>13</v>
      </c>
      <c r="I363" s="11">
        <f t="shared" si="17"/>
        <v>7.7844311377245514</v>
      </c>
      <c r="J363" s="7" t="b">
        <f t="shared" si="15"/>
        <v>0</v>
      </c>
    </row>
    <row r="364" spans="1:10" x14ac:dyDescent="0.25">
      <c r="A364" s="1">
        <v>362</v>
      </c>
      <c r="B364" s="1" t="s">
        <v>910</v>
      </c>
      <c r="C364" s="1" t="s">
        <v>911</v>
      </c>
      <c r="D364" s="1" t="s">
        <v>912</v>
      </c>
      <c r="E364" s="2" t="s">
        <v>1034</v>
      </c>
      <c r="F364" s="9">
        <v>356</v>
      </c>
      <c r="G364" s="9">
        <v>339</v>
      </c>
      <c r="H364" s="10">
        <f t="shared" si="16"/>
        <v>17</v>
      </c>
      <c r="I364" s="11">
        <f t="shared" si="17"/>
        <v>4.7752808988764048</v>
      </c>
      <c r="J364" s="7" t="b">
        <f t="shared" si="15"/>
        <v>0</v>
      </c>
    </row>
    <row r="365" spans="1:10" x14ac:dyDescent="0.25">
      <c r="A365" s="1">
        <v>363</v>
      </c>
      <c r="B365" s="1" t="s">
        <v>913</v>
      </c>
      <c r="C365" s="1" t="s">
        <v>288</v>
      </c>
      <c r="D365" s="1" t="s">
        <v>914</v>
      </c>
      <c r="E365" s="2" t="s">
        <v>1034</v>
      </c>
      <c r="F365" s="9">
        <v>9</v>
      </c>
      <c r="G365" s="9">
        <v>4</v>
      </c>
      <c r="H365" s="10">
        <f t="shared" si="16"/>
        <v>5</v>
      </c>
      <c r="I365" s="11">
        <f t="shared" si="17"/>
        <v>55.555555555555557</v>
      </c>
      <c r="J365" s="7" t="b">
        <f t="shared" si="15"/>
        <v>0</v>
      </c>
    </row>
    <row r="366" spans="1:10" x14ac:dyDescent="0.25">
      <c r="A366" s="1">
        <v>364</v>
      </c>
      <c r="B366" s="1" t="s">
        <v>915</v>
      </c>
      <c r="C366" s="1" t="s">
        <v>916</v>
      </c>
      <c r="D366" s="1" t="s">
        <v>917</v>
      </c>
      <c r="E366" s="2" t="s">
        <v>1034</v>
      </c>
      <c r="F366" s="9">
        <v>54</v>
      </c>
      <c r="G366" s="9">
        <v>0</v>
      </c>
      <c r="H366" s="10">
        <f t="shared" si="16"/>
        <v>54</v>
      </c>
      <c r="I366" s="11">
        <f t="shared" si="17"/>
        <v>100</v>
      </c>
      <c r="J366" s="7" t="b">
        <f t="shared" si="15"/>
        <v>0</v>
      </c>
    </row>
    <row r="367" spans="1:10" x14ac:dyDescent="0.25">
      <c r="A367" s="1">
        <v>365</v>
      </c>
      <c r="B367" s="1" t="s">
        <v>918</v>
      </c>
      <c r="C367" s="1" t="s">
        <v>278</v>
      </c>
      <c r="D367" s="1" t="s">
        <v>919</v>
      </c>
      <c r="E367" s="2" t="s">
        <v>1034</v>
      </c>
      <c r="F367" s="9">
        <v>41</v>
      </c>
      <c r="G367" s="9">
        <v>26</v>
      </c>
      <c r="H367" s="10">
        <f t="shared" si="16"/>
        <v>15</v>
      </c>
      <c r="I367" s="11">
        <f t="shared" si="17"/>
        <v>36.585365853658537</v>
      </c>
      <c r="J367" s="7" t="b">
        <f t="shared" si="15"/>
        <v>0</v>
      </c>
    </row>
    <row r="368" spans="1:10" x14ac:dyDescent="0.25">
      <c r="A368" s="1">
        <v>366</v>
      </c>
      <c r="B368" s="1" t="s">
        <v>920</v>
      </c>
      <c r="C368" s="1" t="s">
        <v>921</v>
      </c>
      <c r="D368" s="1" t="s">
        <v>922</v>
      </c>
      <c r="E368" s="2" t="s">
        <v>1034</v>
      </c>
      <c r="F368" s="9">
        <v>15</v>
      </c>
      <c r="G368" s="9">
        <v>0</v>
      </c>
      <c r="H368" s="10">
        <f t="shared" si="16"/>
        <v>15</v>
      </c>
      <c r="I368" s="11">
        <f t="shared" si="17"/>
        <v>100</v>
      </c>
      <c r="J368" s="7" t="b">
        <f t="shared" si="15"/>
        <v>0</v>
      </c>
    </row>
    <row r="369" spans="1:10" x14ac:dyDescent="0.25">
      <c r="A369" s="1">
        <v>367</v>
      </c>
      <c r="B369" s="1" t="s">
        <v>277</v>
      </c>
      <c r="C369" s="1" t="s">
        <v>278</v>
      </c>
      <c r="D369" s="1" t="s">
        <v>279</v>
      </c>
      <c r="E369" s="2" t="s">
        <v>1034</v>
      </c>
      <c r="F369" s="9">
        <v>1651</v>
      </c>
      <c r="G369" s="9">
        <v>1278</v>
      </c>
      <c r="H369" s="10">
        <f t="shared" si="16"/>
        <v>373</v>
      </c>
      <c r="I369" s="11">
        <f t="shared" si="17"/>
        <v>22.592368261659598</v>
      </c>
      <c r="J369" s="7" t="b">
        <f t="shared" si="15"/>
        <v>0</v>
      </c>
    </row>
    <row r="370" spans="1:10" x14ac:dyDescent="0.25">
      <c r="A370" s="1">
        <v>368</v>
      </c>
      <c r="B370" s="1" t="s">
        <v>923</v>
      </c>
      <c r="C370" s="1" t="s">
        <v>924</v>
      </c>
      <c r="D370" s="1" t="s">
        <v>925</v>
      </c>
      <c r="E370" s="2" t="s">
        <v>1035</v>
      </c>
      <c r="F370" s="9">
        <v>1156</v>
      </c>
      <c r="G370" s="9">
        <v>855</v>
      </c>
      <c r="H370" s="10">
        <f t="shared" si="16"/>
        <v>301</v>
      </c>
      <c r="I370" s="11">
        <f t="shared" si="17"/>
        <v>26.038062283737023</v>
      </c>
      <c r="J370" s="7" t="b">
        <f t="shared" si="15"/>
        <v>0</v>
      </c>
    </row>
    <row r="371" spans="1:10" x14ac:dyDescent="0.25">
      <c r="A371" s="1">
        <v>369</v>
      </c>
      <c r="B371" s="1" t="s">
        <v>926</v>
      </c>
      <c r="C371" s="1" t="s">
        <v>272</v>
      </c>
      <c r="D371" s="1" t="s">
        <v>927</v>
      </c>
      <c r="E371" s="2" t="s">
        <v>1035</v>
      </c>
      <c r="F371" s="9">
        <v>924</v>
      </c>
      <c r="G371" s="9">
        <v>594</v>
      </c>
      <c r="H371" s="10">
        <f t="shared" si="16"/>
        <v>330</v>
      </c>
      <c r="I371" s="11">
        <f t="shared" si="17"/>
        <v>35.714285714285715</v>
      </c>
      <c r="J371" s="7" t="b">
        <f t="shared" si="15"/>
        <v>0</v>
      </c>
    </row>
    <row r="372" spans="1:10" x14ac:dyDescent="0.25">
      <c r="A372" s="1">
        <v>370</v>
      </c>
      <c r="B372" s="1" t="s">
        <v>928</v>
      </c>
      <c r="C372" s="1" t="s">
        <v>30</v>
      </c>
      <c r="D372" s="1" t="s">
        <v>929</v>
      </c>
      <c r="E372" s="2" t="s">
        <v>1035</v>
      </c>
      <c r="F372" s="9">
        <v>299</v>
      </c>
      <c r="G372" s="9">
        <v>252</v>
      </c>
      <c r="H372" s="10">
        <f t="shared" si="16"/>
        <v>47</v>
      </c>
      <c r="I372" s="11">
        <f t="shared" si="17"/>
        <v>15.719063545150501</v>
      </c>
      <c r="J372" s="7" t="b">
        <f t="shared" si="15"/>
        <v>0</v>
      </c>
    </row>
    <row r="373" spans="1:10" x14ac:dyDescent="0.25">
      <c r="A373" s="1">
        <v>371</v>
      </c>
      <c r="B373" s="1" t="s">
        <v>930</v>
      </c>
      <c r="C373" s="1" t="s">
        <v>931</v>
      </c>
      <c r="D373" s="1" t="s">
        <v>932</v>
      </c>
      <c r="E373" s="2" t="s">
        <v>1035</v>
      </c>
      <c r="F373" s="9">
        <v>383</v>
      </c>
      <c r="G373" s="9">
        <v>442</v>
      </c>
      <c r="H373" s="10">
        <f t="shared" si="16"/>
        <v>-59</v>
      </c>
      <c r="I373" s="11">
        <f t="shared" si="17"/>
        <v>-15.404699738903394</v>
      </c>
      <c r="J373" s="7">
        <f t="shared" si="15"/>
        <v>1</v>
      </c>
    </row>
    <row r="374" spans="1:10" x14ac:dyDescent="0.25">
      <c r="A374" s="1">
        <v>372</v>
      </c>
      <c r="B374" s="1" t="s">
        <v>933</v>
      </c>
      <c r="C374" s="1" t="s">
        <v>934</v>
      </c>
      <c r="D374" s="1" t="s">
        <v>935</v>
      </c>
      <c r="E374" s="2" t="s">
        <v>1034</v>
      </c>
      <c r="F374" s="9">
        <v>748</v>
      </c>
      <c r="G374" s="9">
        <v>703</v>
      </c>
      <c r="H374" s="10">
        <f t="shared" si="16"/>
        <v>45</v>
      </c>
      <c r="I374" s="11">
        <f t="shared" si="17"/>
        <v>6.0160427807486627</v>
      </c>
      <c r="J374" s="7" t="b">
        <f t="shared" si="15"/>
        <v>0</v>
      </c>
    </row>
    <row r="375" spans="1:10" x14ac:dyDescent="0.25">
      <c r="A375" s="1">
        <v>373</v>
      </c>
      <c r="B375" s="1" t="s">
        <v>936</v>
      </c>
      <c r="C375" s="1" t="s">
        <v>30</v>
      </c>
      <c r="D375" s="1" t="s">
        <v>937</v>
      </c>
      <c r="E375" s="2" t="s">
        <v>1035</v>
      </c>
      <c r="F375" s="9">
        <v>465</v>
      </c>
      <c r="G375" s="9">
        <v>353</v>
      </c>
      <c r="H375" s="10">
        <f t="shared" si="16"/>
        <v>112</v>
      </c>
      <c r="I375" s="11">
        <f t="shared" si="17"/>
        <v>24.086021505376344</v>
      </c>
      <c r="J375" s="7" t="b">
        <f t="shared" si="15"/>
        <v>0</v>
      </c>
    </row>
    <row r="376" spans="1:10" x14ac:dyDescent="0.25">
      <c r="A376" s="1">
        <v>374</v>
      </c>
      <c r="B376" s="1" t="s">
        <v>938</v>
      </c>
      <c r="C376" s="1" t="s">
        <v>693</v>
      </c>
      <c r="D376" s="1" t="s">
        <v>939</v>
      </c>
      <c r="E376" s="2" t="s">
        <v>1035</v>
      </c>
      <c r="F376" s="9">
        <v>467</v>
      </c>
      <c r="G376" s="9">
        <v>382</v>
      </c>
      <c r="H376" s="10">
        <f t="shared" si="16"/>
        <v>85</v>
      </c>
      <c r="I376" s="11">
        <f t="shared" si="17"/>
        <v>18.201284796573876</v>
      </c>
      <c r="J376" s="7" t="b">
        <f t="shared" si="15"/>
        <v>0</v>
      </c>
    </row>
    <row r="377" spans="1:10" x14ac:dyDescent="0.25">
      <c r="A377" s="1">
        <v>375</v>
      </c>
      <c r="B377" s="1" t="s">
        <v>940</v>
      </c>
      <c r="C377" s="1" t="s">
        <v>941</v>
      </c>
      <c r="D377" s="1" t="s">
        <v>942</v>
      </c>
      <c r="E377" s="2" t="s">
        <v>1035</v>
      </c>
      <c r="F377" s="9">
        <v>445</v>
      </c>
      <c r="G377" s="9">
        <v>314</v>
      </c>
      <c r="H377" s="10">
        <f t="shared" si="16"/>
        <v>131</v>
      </c>
      <c r="I377" s="11">
        <f t="shared" si="17"/>
        <v>29.438202247191011</v>
      </c>
      <c r="J377" s="7" t="b">
        <f t="shared" si="15"/>
        <v>0</v>
      </c>
    </row>
    <row r="378" spans="1:10" x14ac:dyDescent="0.25">
      <c r="A378" s="1">
        <v>376</v>
      </c>
      <c r="B378" s="1" t="s">
        <v>943</v>
      </c>
      <c r="C378" s="1" t="s">
        <v>944</v>
      </c>
      <c r="D378" s="1" t="s">
        <v>945</v>
      </c>
      <c r="E378" s="2" t="s">
        <v>1035</v>
      </c>
      <c r="F378" s="9">
        <v>2106</v>
      </c>
      <c r="G378" s="9">
        <v>1916</v>
      </c>
      <c r="H378" s="10">
        <f t="shared" si="16"/>
        <v>190</v>
      </c>
      <c r="I378" s="11">
        <f t="shared" si="17"/>
        <v>9.0218423551756892</v>
      </c>
      <c r="J378" s="7" t="b">
        <f t="shared" si="15"/>
        <v>0</v>
      </c>
    </row>
    <row r="379" spans="1:10" x14ac:dyDescent="0.25">
      <c r="A379" s="1">
        <v>377</v>
      </c>
      <c r="B379" s="1" t="s">
        <v>946</v>
      </c>
      <c r="C379" s="1" t="s">
        <v>947</v>
      </c>
      <c r="D379" s="1" t="s">
        <v>948</v>
      </c>
      <c r="E379" s="2" t="s">
        <v>1035</v>
      </c>
      <c r="F379" s="9">
        <v>15</v>
      </c>
      <c r="G379" s="9">
        <v>0</v>
      </c>
      <c r="H379" s="10">
        <f t="shared" si="16"/>
        <v>15</v>
      </c>
      <c r="I379" s="11">
        <f t="shared" si="17"/>
        <v>100</v>
      </c>
      <c r="J379" s="7" t="b">
        <f t="shared" si="15"/>
        <v>0</v>
      </c>
    </row>
    <row r="380" spans="1:10" x14ac:dyDescent="0.25">
      <c r="A380" s="1">
        <v>378</v>
      </c>
      <c r="B380" s="1" t="s">
        <v>949</v>
      </c>
      <c r="C380" s="1" t="s">
        <v>950</v>
      </c>
      <c r="D380" s="1" t="s">
        <v>951</v>
      </c>
      <c r="E380" s="2" t="s">
        <v>1035</v>
      </c>
      <c r="F380" s="9">
        <v>98</v>
      </c>
      <c r="G380" s="9">
        <v>122</v>
      </c>
      <c r="H380" s="10">
        <f t="shared" si="16"/>
        <v>-24</v>
      </c>
      <c r="I380" s="11">
        <f t="shared" si="17"/>
        <v>-24.489795918367346</v>
      </c>
      <c r="J380" s="7">
        <f t="shared" si="15"/>
        <v>1</v>
      </c>
    </row>
    <row r="381" spans="1:10" x14ac:dyDescent="0.25">
      <c r="A381" s="1">
        <v>379</v>
      </c>
      <c r="B381" s="1" t="s">
        <v>952</v>
      </c>
      <c r="C381" s="1" t="s">
        <v>953</v>
      </c>
      <c r="D381" s="1" t="s">
        <v>954</v>
      </c>
      <c r="E381" s="2" t="s">
        <v>1034</v>
      </c>
      <c r="F381" s="9">
        <v>4</v>
      </c>
      <c r="G381" s="9">
        <v>0</v>
      </c>
      <c r="H381" s="10">
        <f t="shared" si="16"/>
        <v>4</v>
      </c>
      <c r="I381" s="11">
        <f t="shared" si="17"/>
        <v>100</v>
      </c>
      <c r="J381" s="7" t="b">
        <f t="shared" si="15"/>
        <v>0</v>
      </c>
    </row>
    <row r="382" spans="1:10" x14ac:dyDescent="0.25">
      <c r="A382" s="1">
        <v>380</v>
      </c>
      <c r="B382" s="1" t="s">
        <v>955</v>
      </c>
      <c r="C382" s="1" t="s">
        <v>956</v>
      </c>
      <c r="D382" s="1" t="s">
        <v>831</v>
      </c>
      <c r="E382" s="2" t="s">
        <v>1034</v>
      </c>
      <c r="F382" s="9">
        <v>1898</v>
      </c>
      <c r="G382" s="9">
        <v>1627</v>
      </c>
      <c r="H382" s="10">
        <f t="shared" si="16"/>
        <v>271</v>
      </c>
      <c r="I382" s="11">
        <f t="shared" si="17"/>
        <v>14.278187565858799</v>
      </c>
      <c r="J382" s="7" t="b">
        <f t="shared" si="15"/>
        <v>0</v>
      </c>
    </row>
    <row r="383" spans="1:10" x14ac:dyDescent="0.25">
      <c r="A383" s="1">
        <v>381</v>
      </c>
      <c r="B383" s="1" t="s">
        <v>957</v>
      </c>
      <c r="C383" s="1" t="s">
        <v>8</v>
      </c>
      <c r="D383" s="1" t="s">
        <v>9</v>
      </c>
      <c r="E383" s="2" t="s">
        <v>1035</v>
      </c>
      <c r="F383" s="9">
        <v>914</v>
      </c>
      <c r="G383" s="9">
        <v>735</v>
      </c>
      <c r="H383" s="10">
        <f t="shared" si="16"/>
        <v>179</v>
      </c>
      <c r="I383" s="11">
        <f t="shared" si="17"/>
        <v>19.584245076586431</v>
      </c>
      <c r="J383" s="7" t="b">
        <f t="shared" si="15"/>
        <v>0</v>
      </c>
    </row>
    <row r="384" spans="1:10" x14ac:dyDescent="0.25">
      <c r="A384" s="1">
        <v>382</v>
      </c>
      <c r="B384" s="1" t="s">
        <v>958</v>
      </c>
      <c r="C384" s="1" t="s">
        <v>33</v>
      </c>
      <c r="D384" s="1" t="s">
        <v>959</v>
      </c>
      <c r="E384" s="2" t="s">
        <v>1035</v>
      </c>
      <c r="F384" s="9">
        <v>299</v>
      </c>
      <c r="G384" s="9">
        <v>375</v>
      </c>
      <c r="H384" s="10">
        <f t="shared" si="16"/>
        <v>-76</v>
      </c>
      <c r="I384" s="11">
        <f t="shared" si="17"/>
        <v>-25.418060200668894</v>
      </c>
      <c r="J384" s="7">
        <f t="shared" si="15"/>
        <v>1</v>
      </c>
    </row>
    <row r="385" spans="1:10" x14ac:dyDescent="0.25">
      <c r="A385" s="1">
        <v>383</v>
      </c>
      <c r="B385" s="1" t="s">
        <v>960</v>
      </c>
      <c r="C385" s="1" t="s">
        <v>961</v>
      </c>
      <c r="D385" s="1" t="s">
        <v>962</v>
      </c>
      <c r="E385" s="2" t="s">
        <v>1035</v>
      </c>
      <c r="F385" s="9">
        <v>649</v>
      </c>
      <c r="G385" s="9">
        <v>599</v>
      </c>
      <c r="H385" s="10">
        <f t="shared" si="16"/>
        <v>50</v>
      </c>
      <c r="I385" s="11">
        <f t="shared" si="17"/>
        <v>7.704160246533128</v>
      </c>
      <c r="J385" s="7" t="b">
        <f t="shared" si="15"/>
        <v>0</v>
      </c>
    </row>
    <row r="386" spans="1:10" x14ac:dyDescent="0.25">
      <c r="A386" s="1">
        <v>384</v>
      </c>
      <c r="B386" s="1" t="s">
        <v>963</v>
      </c>
      <c r="C386" s="1" t="s">
        <v>961</v>
      </c>
      <c r="D386" s="1" t="s">
        <v>962</v>
      </c>
      <c r="E386" s="2" t="s">
        <v>1035</v>
      </c>
      <c r="F386" s="9">
        <v>341</v>
      </c>
      <c r="G386" s="9">
        <v>118</v>
      </c>
      <c r="H386" s="10">
        <f t="shared" si="16"/>
        <v>223</v>
      </c>
      <c r="I386" s="11">
        <f t="shared" si="17"/>
        <v>65.395894428152488</v>
      </c>
      <c r="J386" s="7" t="b">
        <f t="shared" si="15"/>
        <v>0</v>
      </c>
    </row>
    <row r="387" spans="1:10" x14ac:dyDescent="0.25">
      <c r="A387" s="1">
        <v>385</v>
      </c>
      <c r="B387" s="1" t="s">
        <v>964</v>
      </c>
      <c r="C387" s="1" t="s">
        <v>11</v>
      </c>
      <c r="D387" s="1" t="s">
        <v>965</v>
      </c>
      <c r="E387" s="2" t="s">
        <v>1035</v>
      </c>
      <c r="F387" s="9">
        <v>27</v>
      </c>
      <c r="G387" s="9">
        <v>30</v>
      </c>
      <c r="H387" s="10">
        <f t="shared" si="16"/>
        <v>-3</v>
      </c>
      <c r="I387" s="11">
        <f t="shared" si="17"/>
        <v>-11.111111111111111</v>
      </c>
      <c r="J387" s="7">
        <f t="shared" ref="J387:J419" si="18">+IF(I387&lt;0,1)</f>
        <v>1</v>
      </c>
    </row>
    <row r="388" spans="1:10" x14ac:dyDescent="0.25">
      <c r="A388" s="1">
        <v>386</v>
      </c>
      <c r="B388" s="1" t="s">
        <v>966</v>
      </c>
      <c r="C388" s="1" t="s">
        <v>967</v>
      </c>
      <c r="D388" s="1" t="s">
        <v>968</v>
      </c>
      <c r="E388" s="2" t="s">
        <v>1035</v>
      </c>
      <c r="F388" s="9">
        <v>136</v>
      </c>
      <c r="G388" s="9">
        <v>69</v>
      </c>
      <c r="H388" s="10">
        <f t="shared" ref="H388:H419" si="19">+F388-G388</f>
        <v>67</v>
      </c>
      <c r="I388" s="11">
        <f t="shared" ref="I388:I419" si="20">+H388/F388%</f>
        <v>49.264705882352935</v>
      </c>
      <c r="J388" s="7" t="b">
        <f t="shared" si="18"/>
        <v>0</v>
      </c>
    </row>
    <row r="389" spans="1:10" x14ac:dyDescent="0.25">
      <c r="A389" s="1">
        <v>387</v>
      </c>
      <c r="B389" s="1" t="s">
        <v>969</v>
      </c>
      <c r="C389" s="1" t="s">
        <v>222</v>
      </c>
      <c r="D389" s="1" t="s">
        <v>970</v>
      </c>
      <c r="E389" s="2" t="s">
        <v>1035</v>
      </c>
      <c r="F389" s="9">
        <v>193</v>
      </c>
      <c r="G389" s="9">
        <v>213</v>
      </c>
      <c r="H389" s="10">
        <f t="shared" si="19"/>
        <v>-20</v>
      </c>
      <c r="I389" s="11">
        <f t="shared" si="20"/>
        <v>-10.362694300518134</v>
      </c>
      <c r="J389" s="7">
        <f t="shared" si="18"/>
        <v>1</v>
      </c>
    </row>
    <row r="390" spans="1:10" x14ac:dyDescent="0.25">
      <c r="A390" s="1">
        <v>388</v>
      </c>
      <c r="B390" s="1" t="s">
        <v>971</v>
      </c>
      <c r="C390" s="1" t="s">
        <v>972</v>
      </c>
      <c r="D390" s="1" t="s">
        <v>973</v>
      </c>
      <c r="E390" s="2" t="s">
        <v>1035</v>
      </c>
      <c r="F390" s="9">
        <v>1036</v>
      </c>
      <c r="G390" s="9">
        <v>1004</v>
      </c>
      <c r="H390" s="10">
        <f t="shared" si="19"/>
        <v>32</v>
      </c>
      <c r="I390" s="11">
        <f t="shared" si="20"/>
        <v>3.0888030888030888</v>
      </c>
      <c r="J390" s="7" t="b">
        <f t="shared" si="18"/>
        <v>0</v>
      </c>
    </row>
    <row r="391" spans="1:10" x14ac:dyDescent="0.25">
      <c r="A391" s="1">
        <v>389</v>
      </c>
      <c r="B391" s="1" t="s">
        <v>974</v>
      </c>
      <c r="C391" s="1" t="s">
        <v>975</v>
      </c>
      <c r="D391" s="1" t="s">
        <v>976</v>
      </c>
      <c r="E391" s="2" t="s">
        <v>1034</v>
      </c>
      <c r="F391" s="9">
        <v>134</v>
      </c>
      <c r="G391" s="9">
        <v>187</v>
      </c>
      <c r="H391" s="10">
        <f t="shared" si="19"/>
        <v>-53</v>
      </c>
      <c r="I391" s="11">
        <f t="shared" si="20"/>
        <v>-39.552238805970148</v>
      </c>
      <c r="J391" s="7">
        <f t="shared" si="18"/>
        <v>1</v>
      </c>
    </row>
    <row r="392" spans="1:10" x14ac:dyDescent="0.25">
      <c r="A392" s="1">
        <v>390</v>
      </c>
      <c r="B392" s="1" t="s">
        <v>977</v>
      </c>
      <c r="C392" s="1" t="s">
        <v>978</v>
      </c>
      <c r="D392" s="1" t="s">
        <v>979</v>
      </c>
      <c r="E392" s="2" t="s">
        <v>1035</v>
      </c>
      <c r="F392" s="9">
        <v>1252</v>
      </c>
      <c r="G392" s="9">
        <v>1137</v>
      </c>
      <c r="H392" s="10">
        <f t="shared" si="19"/>
        <v>115</v>
      </c>
      <c r="I392" s="11">
        <f t="shared" si="20"/>
        <v>9.1853035143769972</v>
      </c>
      <c r="J392" s="7" t="b">
        <f t="shared" si="18"/>
        <v>0</v>
      </c>
    </row>
    <row r="393" spans="1:10" x14ac:dyDescent="0.25">
      <c r="A393" s="1">
        <v>391</v>
      </c>
      <c r="B393" s="1" t="s">
        <v>980</v>
      </c>
      <c r="C393" s="1" t="s">
        <v>981</v>
      </c>
      <c r="D393" s="1" t="s">
        <v>982</v>
      </c>
      <c r="E393" s="2" t="s">
        <v>1034</v>
      </c>
      <c r="F393" s="9">
        <v>608</v>
      </c>
      <c r="G393" s="9">
        <v>637</v>
      </c>
      <c r="H393" s="10">
        <f t="shared" si="19"/>
        <v>-29</v>
      </c>
      <c r="I393" s="11">
        <f t="shared" si="20"/>
        <v>-4.7697368421052628</v>
      </c>
      <c r="J393" s="7">
        <f t="shared" si="18"/>
        <v>1</v>
      </c>
    </row>
    <row r="394" spans="1:10" x14ac:dyDescent="0.25">
      <c r="A394" s="1">
        <v>392</v>
      </c>
      <c r="B394" s="1" t="s">
        <v>983</v>
      </c>
      <c r="C394" s="1" t="s">
        <v>984</v>
      </c>
      <c r="D394" s="1" t="s">
        <v>985</v>
      </c>
      <c r="E394" s="2" t="s">
        <v>1034</v>
      </c>
      <c r="F394" s="9">
        <v>5911</v>
      </c>
      <c r="G394" s="9">
        <v>3505</v>
      </c>
      <c r="H394" s="10">
        <f t="shared" si="19"/>
        <v>2406</v>
      </c>
      <c r="I394" s="11">
        <f t="shared" si="20"/>
        <v>40.703772627305028</v>
      </c>
      <c r="J394" s="7" t="b">
        <f t="shared" si="18"/>
        <v>0</v>
      </c>
    </row>
    <row r="395" spans="1:10" x14ac:dyDescent="0.25">
      <c r="A395" s="1">
        <v>393</v>
      </c>
      <c r="B395" s="1" t="s">
        <v>986</v>
      </c>
      <c r="C395" s="1" t="s">
        <v>85</v>
      </c>
      <c r="D395" s="1" t="s">
        <v>86</v>
      </c>
      <c r="E395" s="2" t="s">
        <v>1036</v>
      </c>
      <c r="F395" s="9">
        <v>3800</v>
      </c>
      <c r="G395" s="9">
        <v>4064</v>
      </c>
      <c r="H395" s="10">
        <f t="shared" si="19"/>
        <v>-264</v>
      </c>
      <c r="I395" s="11">
        <f t="shared" si="20"/>
        <v>-6.9473684210526319</v>
      </c>
      <c r="J395" s="7">
        <f t="shared" si="18"/>
        <v>1</v>
      </c>
    </row>
    <row r="396" spans="1:10" x14ac:dyDescent="0.25">
      <c r="A396" s="1">
        <v>394</v>
      </c>
      <c r="B396" s="1" t="s">
        <v>987</v>
      </c>
      <c r="C396" s="1" t="s">
        <v>217</v>
      </c>
      <c r="D396" s="1" t="s">
        <v>220</v>
      </c>
      <c r="E396" s="2" t="s">
        <v>1034</v>
      </c>
      <c r="F396" s="9">
        <v>67</v>
      </c>
      <c r="G396" s="9">
        <v>54</v>
      </c>
      <c r="H396" s="10">
        <f t="shared" si="19"/>
        <v>13</v>
      </c>
      <c r="I396" s="11">
        <f t="shared" si="20"/>
        <v>19.402985074626866</v>
      </c>
      <c r="J396" s="7" t="b">
        <f t="shared" si="18"/>
        <v>0</v>
      </c>
    </row>
    <row r="397" spans="1:10" x14ac:dyDescent="0.25">
      <c r="A397" s="1">
        <v>395</v>
      </c>
      <c r="B397" s="1" t="s">
        <v>988</v>
      </c>
      <c r="C397" s="1" t="s">
        <v>989</v>
      </c>
      <c r="D397" s="1" t="s">
        <v>990</v>
      </c>
      <c r="E397" s="2" t="s">
        <v>1035</v>
      </c>
      <c r="F397" s="9">
        <v>2375</v>
      </c>
      <c r="G397" s="9">
        <v>1687</v>
      </c>
      <c r="H397" s="10">
        <f t="shared" si="19"/>
        <v>688</v>
      </c>
      <c r="I397" s="11">
        <f t="shared" si="20"/>
        <v>28.96842105263158</v>
      </c>
      <c r="J397" s="7" t="b">
        <f t="shared" si="18"/>
        <v>0</v>
      </c>
    </row>
    <row r="398" spans="1:10" x14ac:dyDescent="0.25">
      <c r="A398" s="1">
        <v>396</v>
      </c>
      <c r="B398" s="1" t="s">
        <v>991</v>
      </c>
      <c r="C398" s="1" t="s">
        <v>992</v>
      </c>
      <c r="D398" s="1" t="s">
        <v>993</v>
      </c>
      <c r="E398" s="2" t="s">
        <v>1035</v>
      </c>
      <c r="F398" s="9">
        <v>162</v>
      </c>
      <c r="G398" s="9">
        <v>43</v>
      </c>
      <c r="H398" s="10">
        <f t="shared" si="19"/>
        <v>119</v>
      </c>
      <c r="I398" s="11">
        <f t="shared" si="20"/>
        <v>73.456790123456784</v>
      </c>
      <c r="J398" s="7" t="b">
        <f t="shared" si="18"/>
        <v>0</v>
      </c>
    </row>
    <row r="399" spans="1:10" x14ac:dyDescent="0.25">
      <c r="A399" s="1">
        <v>397</v>
      </c>
      <c r="B399" s="1" t="s">
        <v>994</v>
      </c>
      <c r="C399" s="1" t="s">
        <v>992</v>
      </c>
      <c r="D399" s="1" t="s">
        <v>995</v>
      </c>
      <c r="E399" s="2" t="s">
        <v>1035</v>
      </c>
      <c r="F399" s="9">
        <v>270</v>
      </c>
      <c r="G399" s="9">
        <v>203</v>
      </c>
      <c r="H399" s="10">
        <f t="shared" si="19"/>
        <v>67</v>
      </c>
      <c r="I399" s="11">
        <f t="shared" si="20"/>
        <v>24.814814814814813</v>
      </c>
      <c r="J399" s="7" t="b">
        <f t="shared" si="18"/>
        <v>0</v>
      </c>
    </row>
    <row r="400" spans="1:10" x14ac:dyDescent="0.25">
      <c r="A400" s="1">
        <v>398</v>
      </c>
      <c r="B400" s="1" t="s">
        <v>996</v>
      </c>
      <c r="C400" s="1" t="s">
        <v>30</v>
      </c>
      <c r="D400" s="1" t="s">
        <v>997</v>
      </c>
      <c r="E400" s="2" t="s">
        <v>1035</v>
      </c>
      <c r="F400" s="9">
        <v>751</v>
      </c>
      <c r="G400" s="9">
        <v>382</v>
      </c>
      <c r="H400" s="10">
        <f t="shared" si="19"/>
        <v>369</v>
      </c>
      <c r="I400" s="11">
        <f t="shared" si="20"/>
        <v>49.134487350199734</v>
      </c>
      <c r="J400" s="7" t="b">
        <f t="shared" si="18"/>
        <v>0</v>
      </c>
    </row>
    <row r="401" spans="1:10" x14ac:dyDescent="0.25">
      <c r="A401" s="1">
        <v>399</v>
      </c>
      <c r="B401" s="1" t="s">
        <v>998</v>
      </c>
      <c r="C401" s="1" t="s">
        <v>336</v>
      </c>
      <c r="D401" s="1" t="s">
        <v>999</v>
      </c>
      <c r="E401" s="2" t="s">
        <v>1035</v>
      </c>
      <c r="F401" s="9">
        <v>728</v>
      </c>
      <c r="G401" s="9">
        <v>599</v>
      </c>
      <c r="H401" s="10">
        <f t="shared" si="19"/>
        <v>129</v>
      </c>
      <c r="I401" s="11">
        <f t="shared" si="20"/>
        <v>17.719780219780219</v>
      </c>
      <c r="J401" s="7" t="b">
        <f t="shared" si="18"/>
        <v>0</v>
      </c>
    </row>
    <row r="402" spans="1:10" x14ac:dyDescent="0.25">
      <c r="A402" s="1">
        <v>400</v>
      </c>
      <c r="B402" s="1" t="s">
        <v>1000</v>
      </c>
      <c r="C402" s="1" t="s">
        <v>811</v>
      </c>
      <c r="D402" s="1" t="s">
        <v>1001</v>
      </c>
      <c r="E402" s="2" t="s">
        <v>1035</v>
      </c>
      <c r="F402" s="9">
        <v>45</v>
      </c>
      <c r="G402" s="9">
        <v>73</v>
      </c>
      <c r="H402" s="10">
        <f t="shared" si="19"/>
        <v>-28</v>
      </c>
      <c r="I402" s="11">
        <f t="shared" si="20"/>
        <v>-62.222222222222221</v>
      </c>
      <c r="J402" s="7">
        <f t="shared" si="18"/>
        <v>1</v>
      </c>
    </row>
    <row r="403" spans="1:10" x14ac:dyDescent="0.25">
      <c r="A403" s="1">
        <v>401</v>
      </c>
      <c r="B403" s="1" t="s">
        <v>1002</v>
      </c>
      <c r="C403" s="1" t="s">
        <v>693</v>
      </c>
      <c r="D403" s="1" t="s">
        <v>1003</v>
      </c>
      <c r="E403" s="2" t="s">
        <v>1035</v>
      </c>
      <c r="F403" s="9">
        <v>32</v>
      </c>
      <c r="G403" s="9">
        <v>30</v>
      </c>
      <c r="H403" s="10">
        <f t="shared" si="19"/>
        <v>2</v>
      </c>
      <c r="I403" s="11">
        <f t="shared" si="20"/>
        <v>6.25</v>
      </c>
      <c r="J403" s="7" t="b">
        <f t="shared" si="18"/>
        <v>0</v>
      </c>
    </row>
    <row r="404" spans="1:10" x14ac:dyDescent="0.25">
      <c r="A404" s="1">
        <v>402</v>
      </c>
      <c r="B404" s="1" t="s">
        <v>1004</v>
      </c>
      <c r="C404" s="1" t="s">
        <v>642</v>
      </c>
      <c r="D404" s="1" t="s">
        <v>1005</v>
      </c>
      <c r="E404" s="2" t="s">
        <v>1034</v>
      </c>
      <c r="F404" s="9">
        <v>947</v>
      </c>
      <c r="G404" s="9">
        <v>779</v>
      </c>
      <c r="H404" s="10">
        <f t="shared" si="19"/>
        <v>168</v>
      </c>
      <c r="I404" s="11">
        <f t="shared" si="20"/>
        <v>17.740232312565997</v>
      </c>
      <c r="J404" s="7" t="b">
        <f t="shared" si="18"/>
        <v>0</v>
      </c>
    </row>
    <row r="405" spans="1:10" x14ac:dyDescent="0.25">
      <c r="A405" s="1">
        <v>403</v>
      </c>
      <c r="B405" s="1" t="s">
        <v>1006</v>
      </c>
      <c r="C405" s="1" t="s">
        <v>495</v>
      </c>
      <c r="D405" s="1" t="s">
        <v>499</v>
      </c>
      <c r="E405" s="2" t="s">
        <v>1035</v>
      </c>
      <c r="F405" s="9">
        <v>118</v>
      </c>
      <c r="G405" s="9">
        <v>82</v>
      </c>
      <c r="H405" s="10">
        <f t="shared" si="19"/>
        <v>36</v>
      </c>
      <c r="I405" s="11">
        <f t="shared" si="20"/>
        <v>30.508474576271187</v>
      </c>
      <c r="J405" s="7" t="b">
        <f t="shared" si="18"/>
        <v>0</v>
      </c>
    </row>
    <row r="406" spans="1:10" x14ac:dyDescent="0.25">
      <c r="A406" s="1">
        <v>404</v>
      </c>
      <c r="B406" s="1" t="s">
        <v>497</v>
      </c>
      <c r="C406" s="1" t="s">
        <v>498</v>
      </c>
      <c r="D406" s="1" t="s">
        <v>499</v>
      </c>
      <c r="E406" s="2" t="s">
        <v>1035</v>
      </c>
      <c r="F406" s="9">
        <v>451</v>
      </c>
      <c r="G406" s="9">
        <v>387</v>
      </c>
      <c r="H406" s="10">
        <f t="shared" si="19"/>
        <v>64</v>
      </c>
      <c r="I406" s="11">
        <f t="shared" si="20"/>
        <v>14.190687361419069</v>
      </c>
      <c r="J406" s="7" t="b">
        <f t="shared" si="18"/>
        <v>0</v>
      </c>
    </row>
    <row r="407" spans="1:10" x14ac:dyDescent="0.25">
      <c r="A407" s="1">
        <v>405</v>
      </c>
      <c r="B407" s="1" t="s">
        <v>1007</v>
      </c>
      <c r="C407" s="1" t="s">
        <v>1008</v>
      </c>
      <c r="D407" s="1" t="s">
        <v>818</v>
      </c>
      <c r="E407" s="2" t="s">
        <v>1034</v>
      </c>
      <c r="F407" s="9">
        <v>2115</v>
      </c>
      <c r="G407" s="9">
        <v>2907</v>
      </c>
      <c r="H407" s="10">
        <f t="shared" si="19"/>
        <v>-792</v>
      </c>
      <c r="I407" s="11">
        <f t="shared" si="20"/>
        <v>-37.446808510638299</v>
      </c>
      <c r="J407" s="7">
        <f t="shared" si="18"/>
        <v>1</v>
      </c>
    </row>
    <row r="408" spans="1:10" x14ac:dyDescent="0.25">
      <c r="A408" s="1">
        <v>406</v>
      </c>
      <c r="B408" s="1" t="s">
        <v>1009</v>
      </c>
      <c r="C408" s="1" t="s">
        <v>1010</v>
      </c>
      <c r="D408" s="1" t="s">
        <v>1011</v>
      </c>
      <c r="E408" s="2" t="s">
        <v>1034</v>
      </c>
      <c r="F408" s="9">
        <v>3638</v>
      </c>
      <c r="G408" s="9">
        <v>2992</v>
      </c>
      <c r="H408" s="10">
        <f t="shared" si="19"/>
        <v>646</v>
      </c>
      <c r="I408" s="11">
        <f t="shared" si="20"/>
        <v>17.75700934579439</v>
      </c>
      <c r="J408" s="7" t="b">
        <f t="shared" si="18"/>
        <v>0</v>
      </c>
    </row>
    <row r="409" spans="1:10" x14ac:dyDescent="0.25">
      <c r="A409" s="1">
        <v>407</v>
      </c>
      <c r="B409" s="1" t="s">
        <v>490</v>
      </c>
      <c r="C409" s="1" t="s">
        <v>491</v>
      </c>
      <c r="D409" s="1" t="s">
        <v>492</v>
      </c>
      <c r="E409" s="2" t="s">
        <v>1034</v>
      </c>
      <c r="F409" s="9">
        <v>4375</v>
      </c>
      <c r="G409" s="9">
        <v>4543</v>
      </c>
      <c r="H409" s="10">
        <f t="shared" si="19"/>
        <v>-168</v>
      </c>
      <c r="I409" s="11">
        <f t="shared" si="20"/>
        <v>-3.84</v>
      </c>
      <c r="J409" s="7">
        <f t="shared" si="18"/>
        <v>1</v>
      </c>
    </row>
    <row r="410" spans="1:10" x14ac:dyDescent="0.25">
      <c r="A410" s="1">
        <v>408</v>
      </c>
      <c r="B410" s="1" t="s">
        <v>1012</v>
      </c>
      <c r="C410" s="1" t="s">
        <v>1013</v>
      </c>
      <c r="D410" s="1" t="s">
        <v>1014</v>
      </c>
      <c r="E410" s="2" t="s">
        <v>1034</v>
      </c>
      <c r="F410" s="9">
        <v>18400</v>
      </c>
      <c r="G410" s="9">
        <v>12882</v>
      </c>
      <c r="H410" s="10">
        <f t="shared" si="19"/>
        <v>5518</v>
      </c>
      <c r="I410" s="11">
        <f t="shared" si="20"/>
        <v>29.989130434782609</v>
      </c>
      <c r="J410" s="7" t="b">
        <f t="shared" si="18"/>
        <v>0</v>
      </c>
    </row>
    <row r="411" spans="1:10" x14ac:dyDescent="0.25">
      <c r="A411" s="1">
        <v>409</v>
      </c>
      <c r="B411" s="1" t="s">
        <v>1015</v>
      </c>
      <c r="C411" s="1" t="s">
        <v>372</v>
      </c>
      <c r="D411" s="1" t="s">
        <v>1016</v>
      </c>
      <c r="E411" s="2" t="s">
        <v>1034</v>
      </c>
      <c r="F411" s="9">
        <v>1652</v>
      </c>
      <c r="G411" s="9">
        <v>282</v>
      </c>
      <c r="H411" s="10">
        <f t="shared" si="19"/>
        <v>1370</v>
      </c>
      <c r="I411" s="11">
        <f t="shared" si="20"/>
        <v>82.929782082324451</v>
      </c>
      <c r="J411" s="7" t="b">
        <f t="shared" si="18"/>
        <v>0</v>
      </c>
    </row>
    <row r="412" spans="1:10" x14ac:dyDescent="0.25">
      <c r="A412" s="1">
        <v>410</v>
      </c>
      <c r="B412" s="1" t="s">
        <v>1017</v>
      </c>
      <c r="C412" s="1" t="s">
        <v>1018</v>
      </c>
      <c r="D412" s="1" t="s">
        <v>1019</v>
      </c>
      <c r="E412" s="2" t="s">
        <v>1035</v>
      </c>
      <c r="F412" s="9">
        <v>2408</v>
      </c>
      <c r="G412" s="9">
        <v>2779</v>
      </c>
      <c r="H412" s="10">
        <f t="shared" si="19"/>
        <v>-371</v>
      </c>
      <c r="I412" s="11">
        <f t="shared" si="20"/>
        <v>-15.406976744186048</v>
      </c>
      <c r="J412" s="7">
        <f t="shared" si="18"/>
        <v>1</v>
      </c>
    </row>
    <row r="413" spans="1:10" x14ac:dyDescent="0.25">
      <c r="A413" s="1">
        <v>411</v>
      </c>
      <c r="B413" s="1" t="s">
        <v>1020</v>
      </c>
      <c r="C413" s="1" t="s">
        <v>1021</v>
      </c>
      <c r="D413" s="1" t="s">
        <v>1022</v>
      </c>
      <c r="E413" s="2" t="s">
        <v>1035</v>
      </c>
      <c r="F413" s="9">
        <v>659</v>
      </c>
      <c r="G413" s="9">
        <v>1047</v>
      </c>
      <c r="H413" s="10">
        <f t="shared" si="19"/>
        <v>-388</v>
      </c>
      <c r="I413" s="11">
        <f t="shared" si="20"/>
        <v>-58.877086494688925</v>
      </c>
      <c r="J413" s="7">
        <f t="shared" si="18"/>
        <v>1</v>
      </c>
    </row>
    <row r="414" spans="1:10" x14ac:dyDescent="0.25">
      <c r="A414" s="1">
        <v>412</v>
      </c>
      <c r="B414" s="1" t="s">
        <v>1023</v>
      </c>
      <c r="C414" s="1" t="s">
        <v>1024</v>
      </c>
      <c r="D414" s="1" t="s">
        <v>1025</v>
      </c>
      <c r="E414" s="2" t="s">
        <v>1034</v>
      </c>
      <c r="F414" s="9">
        <v>3130</v>
      </c>
      <c r="G414" s="9">
        <v>2323</v>
      </c>
      <c r="H414" s="10">
        <f t="shared" si="19"/>
        <v>807</v>
      </c>
      <c r="I414" s="11">
        <f t="shared" si="20"/>
        <v>25.782747603833865</v>
      </c>
      <c r="J414" s="7" t="b">
        <f t="shared" si="18"/>
        <v>0</v>
      </c>
    </row>
    <row r="415" spans="1:10" x14ac:dyDescent="0.25">
      <c r="A415" s="1">
        <v>413</v>
      </c>
      <c r="B415" s="1" t="s">
        <v>1026</v>
      </c>
      <c r="C415" s="1" t="s">
        <v>1027</v>
      </c>
      <c r="D415" s="1" t="s">
        <v>1028</v>
      </c>
      <c r="E415" s="2" t="s">
        <v>1034</v>
      </c>
      <c r="F415" s="9">
        <v>13472</v>
      </c>
      <c r="G415" s="9">
        <v>14266</v>
      </c>
      <c r="H415" s="10">
        <f t="shared" si="19"/>
        <v>-794</v>
      </c>
      <c r="I415" s="11">
        <f t="shared" si="20"/>
        <v>-5.893705463182898</v>
      </c>
      <c r="J415" s="7">
        <f t="shared" si="18"/>
        <v>1</v>
      </c>
    </row>
    <row r="416" spans="1:10" x14ac:dyDescent="0.25">
      <c r="A416" s="1">
        <v>414</v>
      </c>
      <c r="B416" s="1" t="s">
        <v>1029</v>
      </c>
      <c r="C416" s="1" t="s">
        <v>1030</v>
      </c>
      <c r="D416" s="1" t="s">
        <v>1031</v>
      </c>
      <c r="E416" s="2" t="s">
        <v>1035</v>
      </c>
      <c r="F416" s="9">
        <v>16950</v>
      </c>
      <c r="G416" s="9">
        <v>18075</v>
      </c>
      <c r="H416" s="10">
        <f t="shared" si="19"/>
        <v>-1125</v>
      </c>
      <c r="I416" s="11">
        <f t="shared" si="20"/>
        <v>-6.6371681415929205</v>
      </c>
      <c r="J416" s="7">
        <f t="shared" si="18"/>
        <v>1</v>
      </c>
    </row>
    <row r="417" spans="1:10" x14ac:dyDescent="0.25">
      <c r="A417" s="1">
        <v>415</v>
      </c>
      <c r="B417" s="1" t="s">
        <v>32</v>
      </c>
      <c r="C417" s="1" t="s">
        <v>33</v>
      </c>
      <c r="D417" s="1" t="s">
        <v>34</v>
      </c>
      <c r="E417" s="2" t="s">
        <v>1035</v>
      </c>
      <c r="F417" s="9">
        <v>22371</v>
      </c>
      <c r="G417" s="9">
        <v>18095</v>
      </c>
      <c r="H417" s="10">
        <f t="shared" si="19"/>
        <v>4276</v>
      </c>
      <c r="I417" s="11">
        <f t="shared" si="20"/>
        <v>19.114031558714405</v>
      </c>
      <c r="J417" s="7" t="b">
        <f t="shared" si="18"/>
        <v>0</v>
      </c>
    </row>
    <row r="418" spans="1:10" x14ac:dyDescent="0.25">
      <c r="A418" s="1">
        <v>416</v>
      </c>
      <c r="B418" s="1" t="s">
        <v>1032</v>
      </c>
      <c r="C418" s="1" t="s">
        <v>794</v>
      </c>
      <c r="D418" s="1" t="s">
        <v>1033</v>
      </c>
      <c r="E418" s="2" t="s">
        <v>1034</v>
      </c>
      <c r="F418" s="9">
        <v>13985</v>
      </c>
      <c r="G418" s="9">
        <v>11667</v>
      </c>
      <c r="H418" s="10">
        <f t="shared" si="19"/>
        <v>2318</v>
      </c>
      <c r="I418" s="11">
        <f t="shared" si="20"/>
        <v>16.574901680371827</v>
      </c>
      <c r="J418" s="7" t="b">
        <f t="shared" si="18"/>
        <v>0</v>
      </c>
    </row>
    <row r="419" spans="1:10" x14ac:dyDescent="0.25">
      <c r="A419" s="1">
        <v>417</v>
      </c>
      <c r="B419" s="1" t="s">
        <v>819</v>
      </c>
      <c r="C419" s="1" t="s">
        <v>820</v>
      </c>
      <c r="D419" s="1" t="s">
        <v>818</v>
      </c>
      <c r="E419" s="2" t="s">
        <v>1034</v>
      </c>
      <c r="F419" s="9">
        <v>1988</v>
      </c>
      <c r="G419" s="9">
        <v>2526</v>
      </c>
      <c r="H419" s="10">
        <f t="shared" si="19"/>
        <v>-538</v>
      </c>
      <c r="I419" s="11">
        <f t="shared" si="20"/>
        <v>-27.062374245472839</v>
      </c>
      <c r="J419" s="7">
        <f t="shared" si="18"/>
        <v>1</v>
      </c>
    </row>
    <row r="420" spans="1:10" x14ac:dyDescent="0.25">
      <c r="F420" s="12"/>
      <c r="G420" s="12"/>
      <c r="H420" s="12"/>
      <c r="I420" s="13"/>
    </row>
  </sheetData>
  <mergeCells count="1">
    <mergeCell ref="A1:J1"/>
  </mergeCells>
  <conditionalFormatting sqref="B2:B1048576">
    <cfRule type="duplicateValues" dxfId="0" priority="1"/>
  </conditionalFormatting>
  <pageMargins left="0.32" right="0.22" top="0.43" bottom="0.51" header="0.31496062992125984" footer="0.31496062992125984"/>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Nam Hoang</cp:lastModifiedBy>
  <cp:lastPrinted>2024-04-10T03:47:54Z</cp:lastPrinted>
  <dcterms:created xsi:type="dcterms:W3CDTF">2024-04-10T09:27:03Z</dcterms:created>
  <dcterms:modified xsi:type="dcterms:W3CDTF">2024-04-10T03:48:51Z</dcterms:modified>
</cp:coreProperties>
</file>