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Admin\Desktop\Điều chỉnh phụ tải 2024\tháng 04\"/>
    </mc:Choice>
  </mc:AlternateContent>
  <xr:revisionPtr revIDLastSave="0" documentId="13_ncr:1_{1D511A80-4017-480A-9F63-65D969CBCFD6}" xr6:coauthVersionLast="47" xr6:coauthVersionMax="47" xr10:uidLastSave="{00000000-0000-0000-0000-000000000000}"/>
  <bookViews>
    <workbookView xWindow="-110" yWindow="-110" windowWidth="25820" windowHeight="15500" xr2:uid="{00000000-000D-0000-FFFF-FFFF00000000}"/>
  </bookViews>
  <sheets>
    <sheet name="Sheet 1" sheetId="1" r:id="rId1"/>
    <sheet name="Sheet1" sheetId="2" r:id="rId2"/>
  </sheets>
  <definedNames>
    <definedName name="_xlnm._FilterDatabase" localSheetId="0" hidden="1">'Sheet 1'!$A$2:$L$385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9" i="1" l="1"/>
  <c r="J318" i="1"/>
  <c r="K318" i="1" s="1"/>
  <c r="L318" i="1" s="1"/>
  <c r="H314" i="1"/>
  <c r="J306" i="1"/>
  <c r="K306" i="1" s="1"/>
  <c r="L306" i="1" s="1"/>
  <c r="J295" i="1"/>
  <c r="K295" i="1" s="1"/>
  <c r="L295" i="1" s="1"/>
  <c r="J283" i="1"/>
  <c r="K283" i="1" s="1"/>
  <c r="L283" i="1" s="1"/>
  <c r="J282" i="1"/>
  <c r="K282" i="1" s="1"/>
  <c r="L282" i="1" s="1"/>
  <c r="J278" i="1"/>
  <c r="K278" i="1" s="1"/>
  <c r="L278" i="1" s="1"/>
  <c r="J274" i="1"/>
  <c r="K274" i="1" s="1"/>
  <c r="L274" i="1" s="1"/>
  <c r="J271" i="1"/>
  <c r="K271" i="1" s="1"/>
  <c r="L271" i="1" s="1"/>
  <c r="J267" i="1"/>
  <c r="K267" i="1" s="1"/>
  <c r="L267" i="1" s="1"/>
  <c r="J266" i="1"/>
  <c r="K266" i="1" s="1"/>
  <c r="L266" i="1" s="1"/>
  <c r="J259" i="1"/>
  <c r="K259" i="1" s="1"/>
  <c r="L259" i="1" s="1"/>
  <c r="J258" i="1"/>
  <c r="K258" i="1" s="1"/>
  <c r="L258" i="1" s="1"/>
  <c r="J254" i="1"/>
  <c r="K254" i="1" s="1"/>
  <c r="L254" i="1" s="1"/>
  <c r="J251" i="1"/>
  <c r="K251" i="1" s="1"/>
  <c r="L251" i="1" s="1"/>
  <c r="J246" i="1"/>
  <c r="K246" i="1" s="1"/>
  <c r="L246" i="1" s="1"/>
  <c r="J242" i="1"/>
  <c r="K242" i="1" s="1"/>
  <c r="L242" i="1" s="1"/>
  <c r="J238" i="1"/>
  <c r="K238" i="1" s="1"/>
  <c r="L238" i="1" s="1"/>
  <c r="J231" i="1"/>
  <c r="K231" i="1" s="1"/>
  <c r="L231" i="1" s="1"/>
  <c r="J230" i="1"/>
  <c r="K230" i="1" s="1"/>
  <c r="L230" i="1" s="1"/>
  <c r="H227" i="1"/>
  <c r="H226" i="1"/>
  <c r="J223" i="1"/>
  <c r="K223" i="1" s="1"/>
  <c r="L223" i="1" s="1"/>
  <c r="H222" i="1"/>
  <c r="H219" i="1"/>
  <c r="J218" i="1"/>
  <c r="K218" i="1" s="1"/>
  <c r="L218" i="1" s="1"/>
  <c r="J215" i="1"/>
  <c r="K215" i="1" s="1"/>
  <c r="L215" i="1" s="1"/>
  <c r="J214" i="1"/>
  <c r="K214" i="1" s="1"/>
  <c r="L214" i="1" s="1"/>
  <c r="H207" i="1"/>
  <c r="H206" i="1"/>
  <c r="H202" i="1"/>
  <c r="J199" i="1"/>
  <c r="K199" i="1" s="1"/>
  <c r="L199" i="1" s="1"/>
  <c r="J198" i="1"/>
  <c r="K198" i="1" s="1"/>
  <c r="L198" i="1" s="1"/>
  <c r="H195" i="1"/>
  <c r="H194" i="1"/>
  <c r="J191" i="1"/>
  <c r="K191" i="1" s="1"/>
  <c r="L191" i="1" s="1"/>
  <c r="H190" i="1"/>
  <c r="H187" i="1"/>
  <c r="J186" i="1"/>
  <c r="K186" i="1" s="1"/>
  <c r="L186" i="1" s="1"/>
  <c r="J183" i="1"/>
  <c r="K183" i="1" s="1"/>
  <c r="L183" i="1" s="1"/>
  <c r="H182" i="1"/>
  <c r="H175" i="1"/>
  <c r="H174" i="1"/>
  <c r="H170" i="1"/>
  <c r="J167" i="1"/>
  <c r="K167" i="1" s="1"/>
  <c r="L167" i="1" s="1"/>
  <c r="J166" i="1"/>
  <c r="K166" i="1" s="1"/>
  <c r="L166" i="1" s="1"/>
  <c r="H163" i="1"/>
  <c r="H162" i="1"/>
  <c r="J159" i="1"/>
  <c r="K159" i="1" s="1"/>
  <c r="L159" i="1" s="1"/>
  <c r="J158" i="1"/>
  <c r="K158" i="1" s="1"/>
  <c r="L158" i="1" s="1"/>
  <c r="H155" i="1"/>
  <c r="J154" i="1"/>
  <c r="K154" i="1" s="1"/>
  <c r="L154" i="1" s="1"/>
  <c r="J151" i="1"/>
  <c r="K151" i="1" s="1"/>
  <c r="L151" i="1" s="1"/>
  <c r="J150" i="1"/>
  <c r="K150" i="1" s="1"/>
  <c r="L150" i="1" s="1"/>
  <c r="H143" i="1"/>
  <c r="J142" i="1"/>
  <c r="K142" i="1" s="1"/>
  <c r="L142" i="1" s="1"/>
  <c r="H139" i="1"/>
  <c r="J135" i="1"/>
  <c r="K135" i="1" s="1"/>
  <c r="L135" i="1" s="1"/>
  <c r="H134" i="1"/>
  <c r="H131" i="1"/>
  <c r="H130" i="1"/>
  <c r="J127" i="1"/>
  <c r="K127" i="1" s="1"/>
  <c r="L127" i="1" s="1"/>
  <c r="J126" i="1"/>
  <c r="K126" i="1" s="1"/>
  <c r="L126" i="1" s="1"/>
  <c r="H123" i="1"/>
  <c r="J122" i="1"/>
  <c r="K122" i="1" s="1"/>
  <c r="L122" i="1" s="1"/>
  <c r="J119" i="1"/>
  <c r="K119" i="1" s="1"/>
  <c r="L119" i="1" s="1"/>
  <c r="J118" i="1"/>
  <c r="K118" i="1" s="1"/>
  <c r="L118" i="1" s="1"/>
  <c r="H111" i="1"/>
  <c r="J110" i="1"/>
  <c r="K110" i="1" s="1"/>
  <c r="L110" i="1" s="1"/>
  <c r="H107" i="1"/>
  <c r="J103" i="1"/>
  <c r="K103" i="1" s="1"/>
  <c r="L103" i="1" s="1"/>
  <c r="H102" i="1"/>
  <c r="J95" i="1"/>
  <c r="K95" i="1" s="1"/>
  <c r="L95" i="1" s="1"/>
  <c r="J94" i="1"/>
  <c r="K94" i="1" s="1"/>
  <c r="L94" i="1" s="1"/>
  <c r="H91" i="1"/>
  <c r="J90" i="1"/>
  <c r="K90" i="1" s="1"/>
  <c r="L90" i="1" s="1"/>
  <c r="H87" i="1"/>
  <c r="J86" i="1"/>
  <c r="K86" i="1" s="1"/>
  <c r="L86" i="1" s="1"/>
  <c r="J82" i="1"/>
  <c r="K82" i="1" s="1"/>
  <c r="L82" i="1" s="1"/>
  <c r="H79" i="1"/>
  <c r="J78" i="1"/>
  <c r="K78" i="1" s="1"/>
  <c r="L78" i="1" s="1"/>
  <c r="H75" i="1"/>
  <c r="H74" i="1"/>
  <c r="J70" i="1"/>
  <c r="K70" i="1" s="1"/>
  <c r="L70" i="1" s="1"/>
  <c r="H67" i="1"/>
  <c r="H66" i="1"/>
  <c r="J62" i="1"/>
  <c r="K62" i="1" s="1"/>
  <c r="L62" i="1" s="1"/>
  <c r="H59" i="1"/>
  <c r="J55" i="1"/>
  <c r="K55" i="1" s="1"/>
  <c r="L55" i="1" s="1"/>
  <c r="J54" i="1"/>
  <c r="K54" i="1" s="1"/>
  <c r="L54" i="1" s="1"/>
  <c r="J51" i="1"/>
  <c r="K51" i="1" s="1"/>
  <c r="L51" i="1" s="1"/>
  <c r="H50" i="1"/>
  <c r="H47" i="1"/>
  <c r="J46" i="1"/>
  <c r="K46" i="1" s="1"/>
  <c r="L46" i="1" s="1"/>
  <c r="H43" i="1"/>
  <c r="H42" i="1"/>
  <c r="J38" i="1"/>
  <c r="K38" i="1" s="1"/>
  <c r="L38" i="1" s="1"/>
  <c r="H34" i="1"/>
  <c r="J30" i="1"/>
  <c r="K30" i="1" s="1"/>
  <c r="L30" i="1" s="1"/>
  <c r="J26" i="1"/>
  <c r="K26" i="1" s="1"/>
  <c r="L26" i="1" s="1"/>
  <c r="H23" i="1"/>
  <c r="H22" i="1"/>
  <c r="J19" i="1"/>
  <c r="K19" i="1" s="1"/>
  <c r="L19" i="1" s="1"/>
  <c r="J18" i="1"/>
  <c r="K18" i="1" s="1"/>
  <c r="L18" i="1" s="1"/>
  <c r="H15" i="1"/>
  <c r="J14" i="1"/>
  <c r="K14" i="1" s="1"/>
  <c r="L14" i="1" s="1"/>
  <c r="H11" i="1"/>
  <c r="H10" i="1"/>
  <c r="J8" i="1"/>
  <c r="K8" i="1" s="1"/>
  <c r="L8" i="1" s="1"/>
  <c r="J7" i="1"/>
  <c r="K7" i="1" s="1"/>
  <c r="L7" i="1" s="1"/>
  <c r="H6" i="1"/>
  <c r="J3" i="1"/>
  <c r="K3" i="1" s="1"/>
  <c r="L3" i="1" s="1"/>
  <c r="H321" i="1"/>
  <c r="J320" i="1"/>
  <c r="K320" i="1" s="1"/>
  <c r="L320" i="1" s="1"/>
  <c r="H317" i="1"/>
  <c r="J316" i="1"/>
  <c r="K316" i="1" s="1"/>
  <c r="L316" i="1" s="1"/>
  <c r="H313" i="1"/>
  <c r="J312" i="1"/>
  <c r="K312" i="1" s="1"/>
  <c r="L312" i="1" s="1"/>
  <c r="H309" i="1"/>
  <c r="J308" i="1"/>
  <c r="K308" i="1" s="1"/>
  <c r="L308" i="1" s="1"/>
  <c r="J304" i="1"/>
  <c r="K304" i="1" s="1"/>
  <c r="L304" i="1" s="1"/>
  <c r="J300" i="1"/>
  <c r="K300" i="1" s="1"/>
  <c r="L300" i="1" s="1"/>
  <c r="J296" i="1"/>
  <c r="J293" i="1"/>
  <c r="K293" i="1" s="1"/>
  <c r="L293" i="1" s="1"/>
  <c r="J292" i="1"/>
  <c r="K292" i="1" s="1"/>
  <c r="L292" i="1" s="1"/>
  <c r="J288" i="1"/>
  <c r="K288" i="1" s="1"/>
  <c r="L288" i="1" s="1"/>
  <c r="J284" i="1"/>
  <c r="J280" i="1"/>
  <c r="K280" i="1" s="1"/>
  <c r="L280" i="1" s="1"/>
  <c r="J277" i="1"/>
  <c r="K277" i="1" s="1"/>
  <c r="L277" i="1" s="1"/>
  <c r="J276" i="1"/>
  <c r="K276" i="1" s="1"/>
  <c r="L276" i="1" s="1"/>
  <c r="J272" i="1"/>
  <c r="K272" i="1" s="1"/>
  <c r="L272" i="1" s="1"/>
  <c r="J268" i="1"/>
  <c r="K268" i="1" s="1"/>
  <c r="L268" i="1" s="1"/>
  <c r="J264" i="1"/>
  <c r="K264" i="1" s="1"/>
  <c r="L264" i="1" s="1"/>
  <c r="J261" i="1"/>
  <c r="K261" i="1" s="1"/>
  <c r="L261" i="1" s="1"/>
  <c r="J260" i="1"/>
  <c r="J256" i="1"/>
  <c r="K256" i="1" s="1"/>
  <c r="L256" i="1" s="1"/>
  <c r="J252" i="1"/>
  <c r="J248" i="1"/>
  <c r="K248" i="1" s="1"/>
  <c r="L248" i="1" s="1"/>
  <c r="J245" i="1"/>
  <c r="K245" i="1" s="1"/>
  <c r="L245" i="1" s="1"/>
  <c r="J244" i="1"/>
  <c r="K244" i="1" s="1"/>
  <c r="L244" i="1" s="1"/>
  <c r="J240" i="1"/>
  <c r="K240" i="1" s="1"/>
  <c r="L240" i="1" s="1"/>
  <c r="J236" i="1"/>
  <c r="K236" i="1" s="1"/>
  <c r="L236" i="1" s="1"/>
  <c r="J232" i="1"/>
  <c r="J229" i="1"/>
  <c r="K229" i="1" s="1"/>
  <c r="L229" i="1" s="1"/>
  <c r="J228" i="1"/>
  <c r="K228" i="1" s="1"/>
  <c r="L228" i="1" s="1"/>
  <c r="J225" i="1"/>
  <c r="K225" i="1" s="1"/>
  <c r="L225" i="1" s="1"/>
  <c r="J224" i="1"/>
  <c r="J220" i="1"/>
  <c r="K220" i="1" s="1"/>
  <c r="L220" i="1" s="1"/>
  <c r="J216" i="1"/>
  <c r="K216" i="1" s="1"/>
  <c r="L216" i="1" s="1"/>
  <c r="J213" i="1"/>
  <c r="K213" i="1" s="1"/>
  <c r="L213" i="1" s="1"/>
  <c r="J212" i="1"/>
  <c r="J209" i="1"/>
  <c r="K209" i="1" s="1"/>
  <c r="L209" i="1" s="1"/>
  <c r="J208" i="1"/>
  <c r="K208" i="1" s="1"/>
  <c r="L208" i="1" s="1"/>
  <c r="J204" i="1"/>
  <c r="K204" i="1" s="1"/>
  <c r="L204" i="1" s="1"/>
  <c r="J200" i="1"/>
  <c r="K200" i="1" s="1"/>
  <c r="L200" i="1" s="1"/>
  <c r="J197" i="1"/>
  <c r="K197" i="1" s="1"/>
  <c r="L197" i="1" s="1"/>
  <c r="J196" i="1"/>
  <c r="K196" i="1" s="1"/>
  <c r="L196" i="1" s="1"/>
  <c r="J193" i="1"/>
  <c r="K193" i="1" s="1"/>
  <c r="L193" i="1" s="1"/>
  <c r="J192" i="1"/>
  <c r="J188" i="1"/>
  <c r="J184" i="1"/>
  <c r="K184" i="1" s="1"/>
  <c r="L184" i="1" s="1"/>
  <c r="J181" i="1"/>
  <c r="K181" i="1" s="1"/>
  <c r="L181" i="1" s="1"/>
  <c r="J180" i="1"/>
  <c r="J177" i="1"/>
  <c r="K177" i="1" s="1"/>
  <c r="L177" i="1" s="1"/>
  <c r="J176" i="1"/>
  <c r="K176" i="1" s="1"/>
  <c r="L176" i="1" s="1"/>
  <c r="J172" i="1"/>
  <c r="K172" i="1" s="1"/>
  <c r="L172" i="1" s="1"/>
  <c r="J168" i="1"/>
  <c r="J165" i="1"/>
  <c r="K165" i="1" s="1"/>
  <c r="L165" i="1" s="1"/>
  <c r="J164" i="1"/>
  <c r="K164" i="1" s="1"/>
  <c r="L164" i="1" s="1"/>
  <c r="J161" i="1"/>
  <c r="K161" i="1" s="1"/>
  <c r="L161" i="1" s="1"/>
  <c r="J160" i="1"/>
  <c r="K160" i="1" s="1"/>
  <c r="L160" i="1" s="1"/>
  <c r="H157" i="1"/>
  <c r="J156" i="1"/>
  <c r="K156" i="1" s="1"/>
  <c r="L156" i="1" s="1"/>
  <c r="H153" i="1"/>
  <c r="J152" i="1"/>
  <c r="J149" i="1"/>
  <c r="K149" i="1" s="1"/>
  <c r="L149" i="1" s="1"/>
  <c r="J148" i="1"/>
  <c r="K148" i="1" s="1"/>
  <c r="L148" i="1" s="1"/>
  <c r="J145" i="1"/>
  <c r="K145" i="1" s="1"/>
  <c r="L145" i="1" s="1"/>
  <c r="J144" i="1"/>
  <c r="K144" i="1" s="1"/>
  <c r="L144" i="1" s="1"/>
  <c r="H141" i="1"/>
  <c r="J140" i="1"/>
  <c r="K140" i="1" s="1"/>
  <c r="L140" i="1" s="1"/>
  <c r="H137" i="1"/>
  <c r="J136" i="1"/>
  <c r="J133" i="1"/>
  <c r="K133" i="1" s="1"/>
  <c r="L133" i="1" s="1"/>
  <c r="J132" i="1"/>
  <c r="K132" i="1" s="1"/>
  <c r="L132" i="1" s="1"/>
  <c r="J129" i="1"/>
  <c r="K129" i="1" s="1"/>
  <c r="L129" i="1" s="1"/>
  <c r="J128" i="1"/>
  <c r="K128" i="1" s="1"/>
  <c r="L128" i="1" s="1"/>
  <c r="H125" i="1"/>
  <c r="J124" i="1"/>
  <c r="K124" i="1" s="1"/>
  <c r="L124" i="1" s="1"/>
  <c r="H121" i="1"/>
  <c r="J120" i="1"/>
  <c r="K120" i="1" s="1"/>
  <c r="L120" i="1" s="1"/>
  <c r="J117" i="1"/>
  <c r="K117" i="1" s="1"/>
  <c r="L117" i="1" s="1"/>
  <c r="J116" i="1"/>
  <c r="K116" i="1" s="1"/>
  <c r="L116" i="1" s="1"/>
  <c r="J113" i="1"/>
  <c r="K113" i="1" s="1"/>
  <c r="L113" i="1" s="1"/>
  <c r="J112" i="1"/>
  <c r="K112" i="1" s="1"/>
  <c r="L112" i="1" s="1"/>
  <c r="J108" i="1"/>
  <c r="K108" i="1" s="1"/>
  <c r="L108" i="1" s="1"/>
  <c r="J104" i="1"/>
  <c r="K104" i="1" s="1"/>
  <c r="L104" i="1" s="1"/>
  <c r="J101" i="1"/>
  <c r="K101" i="1" s="1"/>
  <c r="L101" i="1" s="1"/>
  <c r="J100" i="1"/>
  <c r="J97" i="1"/>
  <c r="K97" i="1" s="1"/>
  <c r="L97" i="1" s="1"/>
  <c r="J96" i="1"/>
  <c r="K96" i="1" s="1"/>
  <c r="L96" i="1" s="1"/>
  <c r="J92" i="1"/>
  <c r="K92" i="1" s="1"/>
  <c r="L92" i="1" s="1"/>
  <c r="J88" i="1"/>
  <c r="K88" i="1" s="1"/>
  <c r="L88" i="1" s="1"/>
  <c r="J85" i="1"/>
  <c r="K85" i="1" s="1"/>
  <c r="L85" i="1" s="1"/>
  <c r="J84" i="1"/>
  <c r="K84" i="1" s="1"/>
  <c r="L84" i="1" s="1"/>
  <c r="J81" i="1"/>
  <c r="K81" i="1" s="1"/>
  <c r="L81" i="1" s="1"/>
  <c r="J80" i="1"/>
  <c r="K80" i="1" s="1"/>
  <c r="L80" i="1" s="1"/>
  <c r="J76" i="1"/>
  <c r="K76" i="1" s="1"/>
  <c r="L76" i="1" s="1"/>
  <c r="J72" i="1"/>
  <c r="K72" i="1" s="1"/>
  <c r="L72" i="1" s="1"/>
  <c r="J69" i="1"/>
  <c r="K69" i="1" s="1"/>
  <c r="L69" i="1" s="1"/>
  <c r="J68" i="1"/>
  <c r="J65" i="1"/>
  <c r="K65" i="1" s="1"/>
  <c r="L65" i="1" s="1"/>
  <c r="J64" i="1"/>
  <c r="K64" i="1" s="1"/>
  <c r="L64" i="1" s="1"/>
  <c r="J60" i="1"/>
  <c r="K60" i="1" s="1"/>
  <c r="L60" i="1" s="1"/>
  <c r="H57" i="1"/>
  <c r="J56" i="1"/>
  <c r="K56" i="1" s="1"/>
  <c r="L56" i="1" s="1"/>
  <c r="J53" i="1"/>
  <c r="K53" i="1" s="1"/>
  <c r="L53" i="1" s="1"/>
  <c r="J52" i="1"/>
  <c r="K52" i="1" s="1"/>
  <c r="L52" i="1" s="1"/>
  <c r="H49" i="1"/>
  <c r="J48" i="1"/>
  <c r="K48" i="1" s="1"/>
  <c r="L48" i="1" s="1"/>
  <c r="H45" i="1"/>
  <c r="H41" i="1"/>
  <c r="J40" i="1"/>
  <c r="K40" i="1" s="1"/>
  <c r="L40" i="1" s="1"/>
  <c r="J37" i="1"/>
  <c r="K37" i="1" s="1"/>
  <c r="L37" i="1" s="1"/>
  <c r="J36" i="1"/>
  <c r="K36" i="1" s="1"/>
  <c r="L36" i="1" s="1"/>
  <c r="J33" i="1"/>
  <c r="K33" i="1" s="1"/>
  <c r="L33" i="1" s="1"/>
  <c r="J32" i="1"/>
  <c r="K32" i="1" s="1"/>
  <c r="L32" i="1" s="1"/>
  <c r="H29" i="1"/>
  <c r="J28" i="1"/>
  <c r="K28" i="1" s="1"/>
  <c r="L28" i="1" s="1"/>
  <c r="H25" i="1"/>
  <c r="J24" i="1"/>
  <c r="K24" i="1" s="1"/>
  <c r="L24" i="1" s="1"/>
  <c r="J21" i="1"/>
  <c r="K21" i="1" s="1"/>
  <c r="L21" i="1" s="1"/>
  <c r="J20" i="1"/>
  <c r="K20" i="1" s="1"/>
  <c r="L20" i="1" s="1"/>
  <c r="J17" i="1"/>
  <c r="K17" i="1" s="1"/>
  <c r="L17" i="1" s="1"/>
  <c r="J16" i="1"/>
  <c r="K16" i="1" s="1"/>
  <c r="L16" i="1" s="1"/>
  <c r="H13" i="1"/>
  <c r="J12" i="1"/>
  <c r="K12" i="1" s="1"/>
  <c r="L12" i="1" s="1"/>
  <c r="J5" i="1"/>
  <c r="K5" i="1" s="1"/>
  <c r="L5" i="1" s="1"/>
  <c r="J4" i="1"/>
  <c r="J376" i="1"/>
  <c r="K376" i="1" s="1"/>
  <c r="L376" i="1" s="1"/>
  <c r="J382" i="1"/>
  <c r="K382" i="1" s="1"/>
  <c r="L382" i="1" s="1"/>
  <c r="J381" i="1"/>
  <c r="K381" i="1" s="1"/>
  <c r="L381" i="1" s="1"/>
  <c r="J380" i="1"/>
  <c r="K380" i="1" s="1"/>
  <c r="L380" i="1" s="1"/>
  <c r="J379" i="1"/>
  <c r="K379" i="1" s="1"/>
  <c r="L379" i="1" s="1"/>
  <c r="J378" i="1"/>
  <c r="K378" i="1" s="1"/>
  <c r="L378" i="1" s="1"/>
  <c r="J377" i="1"/>
  <c r="K377" i="1" s="1"/>
  <c r="L377" i="1" s="1"/>
  <c r="J375" i="1"/>
  <c r="K375" i="1" s="1"/>
  <c r="L375" i="1" s="1"/>
  <c r="J374" i="1"/>
  <c r="K374" i="1" s="1"/>
  <c r="L374" i="1" s="1"/>
  <c r="J373" i="1"/>
  <c r="K373" i="1" s="1"/>
  <c r="L373" i="1" s="1"/>
  <c r="J372" i="1"/>
  <c r="K372" i="1" s="1"/>
  <c r="L372" i="1" s="1"/>
  <c r="J371" i="1"/>
  <c r="K371" i="1" s="1"/>
  <c r="L371" i="1" s="1"/>
  <c r="J370" i="1"/>
  <c r="K370" i="1" s="1"/>
  <c r="L370" i="1" s="1"/>
  <c r="J369" i="1"/>
  <c r="J368" i="1"/>
  <c r="K368" i="1" s="1"/>
  <c r="L368" i="1" s="1"/>
  <c r="J367" i="1"/>
  <c r="K367" i="1" s="1"/>
  <c r="L367" i="1" s="1"/>
  <c r="J366" i="1"/>
  <c r="K366" i="1" s="1"/>
  <c r="L366" i="1" s="1"/>
  <c r="J365" i="1"/>
  <c r="K365" i="1" s="1"/>
  <c r="L365" i="1" s="1"/>
  <c r="J364" i="1"/>
  <c r="K364" i="1" s="1"/>
  <c r="L364" i="1" s="1"/>
  <c r="J363" i="1"/>
  <c r="K363" i="1" s="1"/>
  <c r="L363" i="1" s="1"/>
  <c r="J362" i="1"/>
  <c r="K362" i="1" s="1"/>
  <c r="L362" i="1" s="1"/>
  <c r="J361" i="1"/>
  <c r="J360" i="1"/>
  <c r="K360" i="1" s="1"/>
  <c r="L360" i="1" s="1"/>
  <c r="J359" i="1"/>
  <c r="K359" i="1" s="1"/>
  <c r="L359" i="1" s="1"/>
  <c r="J358" i="1"/>
  <c r="K358" i="1" s="1"/>
  <c r="L358" i="1" s="1"/>
  <c r="J357" i="1"/>
  <c r="J356" i="1"/>
  <c r="K356" i="1" s="1"/>
  <c r="L356" i="1" s="1"/>
  <c r="J355" i="1"/>
  <c r="K355" i="1" s="1"/>
  <c r="L355" i="1" s="1"/>
  <c r="J354" i="1"/>
  <c r="K354" i="1" s="1"/>
  <c r="L354" i="1" s="1"/>
  <c r="J353" i="1"/>
  <c r="J352" i="1"/>
  <c r="K352" i="1" s="1"/>
  <c r="L352" i="1" s="1"/>
  <c r="J351" i="1"/>
  <c r="K351" i="1" s="1"/>
  <c r="L351" i="1" s="1"/>
  <c r="J350" i="1"/>
  <c r="K350" i="1" s="1"/>
  <c r="L350" i="1" s="1"/>
  <c r="J349" i="1"/>
  <c r="K349" i="1" s="1"/>
  <c r="L349" i="1" s="1"/>
  <c r="J348" i="1"/>
  <c r="K348" i="1" s="1"/>
  <c r="L348" i="1" s="1"/>
  <c r="J347" i="1"/>
  <c r="K347" i="1" s="1"/>
  <c r="L347" i="1" s="1"/>
  <c r="J346" i="1"/>
  <c r="K346" i="1" s="1"/>
  <c r="L346" i="1" s="1"/>
  <c r="J345" i="1"/>
  <c r="K345" i="1" s="1"/>
  <c r="L345" i="1" s="1"/>
  <c r="J344" i="1"/>
  <c r="K344" i="1" s="1"/>
  <c r="L344" i="1" s="1"/>
  <c r="J343" i="1"/>
  <c r="K343" i="1" s="1"/>
  <c r="L343" i="1" s="1"/>
  <c r="J342" i="1"/>
  <c r="K342" i="1" s="1"/>
  <c r="L342" i="1" s="1"/>
  <c r="J341" i="1"/>
  <c r="K341" i="1" s="1"/>
  <c r="L341" i="1" s="1"/>
  <c r="J340" i="1"/>
  <c r="K340" i="1" s="1"/>
  <c r="L340" i="1" s="1"/>
  <c r="J339" i="1"/>
  <c r="K339" i="1" s="1"/>
  <c r="L339" i="1" s="1"/>
  <c r="J338" i="1"/>
  <c r="K338" i="1" s="1"/>
  <c r="L338" i="1" s="1"/>
  <c r="J337" i="1"/>
  <c r="K337" i="1" s="1"/>
  <c r="L337" i="1" s="1"/>
  <c r="J336" i="1"/>
  <c r="K336" i="1" s="1"/>
  <c r="L336" i="1" s="1"/>
  <c r="J335" i="1"/>
  <c r="K335" i="1" s="1"/>
  <c r="L335" i="1" s="1"/>
  <c r="J334" i="1"/>
  <c r="K334" i="1" s="1"/>
  <c r="L334" i="1" s="1"/>
  <c r="J333" i="1"/>
  <c r="K333" i="1" s="1"/>
  <c r="L333" i="1" s="1"/>
  <c r="J332" i="1"/>
  <c r="K332" i="1" s="1"/>
  <c r="L332" i="1" s="1"/>
  <c r="J331" i="1"/>
  <c r="K331" i="1" s="1"/>
  <c r="L331" i="1" s="1"/>
  <c r="J330" i="1"/>
  <c r="K330" i="1" s="1"/>
  <c r="L330" i="1" s="1"/>
  <c r="J329" i="1"/>
  <c r="K329" i="1" s="1"/>
  <c r="L329" i="1" s="1"/>
  <c r="J328" i="1"/>
  <c r="K328" i="1" s="1"/>
  <c r="L328" i="1" s="1"/>
  <c r="J327" i="1"/>
  <c r="K327" i="1" s="1"/>
  <c r="L327" i="1" s="1"/>
  <c r="J326" i="1"/>
  <c r="K326" i="1" s="1"/>
  <c r="L326" i="1" s="1"/>
  <c r="J325" i="1"/>
  <c r="K325" i="1" s="1"/>
  <c r="L325" i="1" s="1"/>
  <c r="J324" i="1"/>
  <c r="K324" i="1" s="1"/>
  <c r="L324" i="1" s="1"/>
  <c r="J323" i="1"/>
  <c r="K323" i="1" s="1"/>
  <c r="L323" i="1" s="1"/>
  <c r="J322" i="1"/>
  <c r="K322" i="1" s="1"/>
  <c r="L322" i="1" s="1"/>
  <c r="J321" i="1"/>
  <c r="J319" i="1"/>
  <c r="K319" i="1" s="1"/>
  <c r="L319" i="1" s="1"/>
  <c r="J317" i="1"/>
  <c r="K317" i="1" s="1"/>
  <c r="L317" i="1" s="1"/>
  <c r="J315" i="1"/>
  <c r="K315" i="1" s="1"/>
  <c r="L315" i="1" s="1"/>
  <c r="J314" i="1"/>
  <c r="K314" i="1" s="1"/>
  <c r="L314" i="1" s="1"/>
  <c r="J313" i="1"/>
  <c r="K313" i="1" s="1"/>
  <c r="L313" i="1" s="1"/>
  <c r="J311" i="1"/>
  <c r="K311" i="1" s="1"/>
  <c r="L311" i="1" s="1"/>
  <c r="J310" i="1"/>
  <c r="K310" i="1" s="1"/>
  <c r="L310" i="1" s="1"/>
  <c r="J307" i="1"/>
  <c r="K307" i="1" s="1"/>
  <c r="L307" i="1" s="1"/>
  <c r="J305" i="1"/>
  <c r="K305" i="1" s="1"/>
  <c r="L305" i="1" s="1"/>
  <c r="J303" i="1"/>
  <c r="K303" i="1" s="1"/>
  <c r="L303" i="1" s="1"/>
  <c r="J302" i="1"/>
  <c r="K302" i="1" s="1"/>
  <c r="L302" i="1" s="1"/>
  <c r="J301" i="1"/>
  <c r="K301" i="1" s="1"/>
  <c r="L301" i="1" s="1"/>
  <c r="J299" i="1"/>
  <c r="K299" i="1" s="1"/>
  <c r="L299" i="1" s="1"/>
  <c r="J298" i="1"/>
  <c r="K298" i="1" s="1"/>
  <c r="L298" i="1" s="1"/>
  <c r="J297" i="1"/>
  <c r="K297" i="1" s="1"/>
  <c r="L297" i="1" s="1"/>
  <c r="J294" i="1"/>
  <c r="K294" i="1" s="1"/>
  <c r="L294" i="1" s="1"/>
  <c r="J291" i="1"/>
  <c r="K291" i="1" s="1"/>
  <c r="L291" i="1" s="1"/>
  <c r="J290" i="1"/>
  <c r="K290" i="1" s="1"/>
  <c r="L290" i="1" s="1"/>
  <c r="J289" i="1"/>
  <c r="K289" i="1" s="1"/>
  <c r="L289" i="1" s="1"/>
  <c r="J287" i="1"/>
  <c r="K287" i="1" s="1"/>
  <c r="L287" i="1" s="1"/>
  <c r="J286" i="1"/>
  <c r="K286" i="1" s="1"/>
  <c r="L286" i="1" s="1"/>
  <c r="J285" i="1"/>
  <c r="K285" i="1" s="1"/>
  <c r="L285" i="1" s="1"/>
  <c r="J281" i="1"/>
  <c r="K281" i="1" s="1"/>
  <c r="L281" i="1" s="1"/>
  <c r="J279" i="1"/>
  <c r="K279" i="1" s="1"/>
  <c r="L279" i="1" s="1"/>
  <c r="J275" i="1"/>
  <c r="K275" i="1" s="1"/>
  <c r="L275" i="1" s="1"/>
  <c r="J273" i="1"/>
  <c r="K273" i="1" s="1"/>
  <c r="L273" i="1" s="1"/>
  <c r="J270" i="1"/>
  <c r="K270" i="1" s="1"/>
  <c r="L270" i="1" s="1"/>
  <c r="J269" i="1"/>
  <c r="K269" i="1" s="1"/>
  <c r="L269" i="1" s="1"/>
  <c r="J265" i="1"/>
  <c r="K265" i="1" s="1"/>
  <c r="L265" i="1" s="1"/>
  <c r="J263" i="1"/>
  <c r="K263" i="1" s="1"/>
  <c r="L263" i="1" s="1"/>
  <c r="J262" i="1"/>
  <c r="K262" i="1" s="1"/>
  <c r="L262" i="1" s="1"/>
  <c r="J257" i="1"/>
  <c r="J255" i="1"/>
  <c r="K255" i="1" s="1"/>
  <c r="L255" i="1" s="1"/>
  <c r="J253" i="1"/>
  <c r="K253" i="1" s="1"/>
  <c r="L253" i="1" s="1"/>
  <c r="J250" i="1"/>
  <c r="K250" i="1" s="1"/>
  <c r="L250" i="1" s="1"/>
  <c r="J249" i="1"/>
  <c r="J247" i="1"/>
  <c r="K247" i="1" s="1"/>
  <c r="L247" i="1" s="1"/>
  <c r="J243" i="1"/>
  <c r="K243" i="1" s="1"/>
  <c r="L243" i="1" s="1"/>
  <c r="J241" i="1"/>
  <c r="K241" i="1" s="1"/>
  <c r="L241" i="1" s="1"/>
  <c r="J239" i="1"/>
  <c r="K239" i="1" s="1"/>
  <c r="L239" i="1" s="1"/>
  <c r="J237" i="1"/>
  <c r="K237" i="1" s="1"/>
  <c r="L237" i="1" s="1"/>
  <c r="J235" i="1"/>
  <c r="K235" i="1" s="1"/>
  <c r="L235" i="1" s="1"/>
  <c r="J234" i="1"/>
  <c r="K234" i="1" s="1"/>
  <c r="L234" i="1" s="1"/>
  <c r="J233" i="1"/>
  <c r="K233" i="1" s="1"/>
  <c r="L233" i="1" s="1"/>
  <c r="J227" i="1"/>
  <c r="K227" i="1" s="1"/>
  <c r="L227" i="1" s="1"/>
  <c r="J226" i="1"/>
  <c r="K226" i="1" s="1"/>
  <c r="L226" i="1" s="1"/>
  <c r="J221" i="1"/>
  <c r="K221" i="1" s="1"/>
  <c r="L221" i="1" s="1"/>
  <c r="J219" i="1"/>
  <c r="K219" i="1" s="1"/>
  <c r="L219" i="1" s="1"/>
  <c r="J217" i="1"/>
  <c r="K217" i="1" s="1"/>
  <c r="L217" i="1" s="1"/>
  <c r="J210" i="1"/>
  <c r="K210" i="1" s="1"/>
  <c r="L210" i="1" s="1"/>
  <c r="J207" i="1"/>
  <c r="K207" i="1" s="1"/>
  <c r="L207" i="1" s="1"/>
  <c r="J205" i="1"/>
  <c r="K205" i="1" s="1"/>
  <c r="L205" i="1" s="1"/>
  <c r="J203" i="1"/>
  <c r="K203" i="1" s="1"/>
  <c r="L203" i="1" s="1"/>
  <c r="J202" i="1"/>
  <c r="K202" i="1" s="1"/>
  <c r="L202" i="1" s="1"/>
  <c r="J201" i="1"/>
  <c r="K201" i="1" s="1"/>
  <c r="L201" i="1" s="1"/>
  <c r="J195" i="1"/>
  <c r="K195" i="1" s="1"/>
  <c r="L195" i="1" s="1"/>
  <c r="J194" i="1"/>
  <c r="K194" i="1" s="1"/>
  <c r="L194" i="1" s="1"/>
  <c r="J189" i="1"/>
  <c r="K189" i="1" s="1"/>
  <c r="L189" i="1" s="1"/>
  <c r="J187" i="1"/>
  <c r="K187" i="1" s="1"/>
  <c r="L187" i="1" s="1"/>
  <c r="J185" i="1"/>
  <c r="K185" i="1" s="1"/>
  <c r="L185" i="1" s="1"/>
  <c r="J178" i="1"/>
  <c r="K178" i="1" s="1"/>
  <c r="L178" i="1" s="1"/>
  <c r="J175" i="1"/>
  <c r="K175" i="1" s="1"/>
  <c r="L175" i="1" s="1"/>
  <c r="J173" i="1"/>
  <c r="K173" i="1" s="1"/>
  <c r="L173" i="1" s="1"/>
  <c r="J171" i="1"/>
  <c r="K171" i="1" s="1"/>
  <c r="L171" i="1" s="1"/>
  <c r="J170" i="1"/>
  <c r="K170" i="1" s="1"/>
  <c r="L170" i="1" s="1"/>
  <c r="J169" i="1"/>
  <c r="K169" i="1" s="1"/>
  <c r="L169" i="1" s="1"/>
  <c r="J163" i="1"/>
  <c r="K163" i="1" s="1"/>
  <c r="L163" i="1" s="1"/>
  <c r="J162" i="1"/>
  <c r="K162" i="1" s="1"/>
  <c r="L162" i="1" s="1"/>
  <c r="J157" i="1"/>
  <c r="K157" i="1" s="1"/>
  <c r="L157" i="1" s="1"/>
  <c r="J155" i="1"/>
  <c r="K155" i="1" s="1"/>
  <c r="L155" i="1" s="1"/>
  <c r="J153" i="1"/>
  <c r="K153" i="1" s="1"/>
  <c r="L153" i="1" s="1"/>
  <c r="J146" i="1"/>
  <c r="K146" i="1" s="1"/>
  <c r="L146" i="1" s="1"/>
  <c r="J143" i="1"/>
  <c r="K143" i="1" s="1"/>
  <c r="L143" i="1" s="1"/>
  <c r="J141" i="1"/>
  <c r="K141" i="1" s="1"/>
  <c r="L141" i="1" s="1"/>
  <c r="J139" i="1"/>
  <c r="K139" i="1" s="1"/>
  <c r="L139" i="1" s="1"/>
  <c r="J138" i="1"/>
  <c r="K138" i="1" s="1"/>
  <c r="L138" i="1" s="1"/>
  <c r="J137" i="1"/>
  <c r="K137" i="1" s="1"/>
  <c r="L137" i="1" s="1"/>
  <c r="J131" i="1"/>
  <c r="K131" i="1" s="1"/>
  <c r="L131" i="1" s="1"/>
  <c r="J130" i="1"/>
  <c r="K130" i="1" s="1"/>
  <c r="L130" i="1" s="1"/>
  <c r="J125" i="1"/>
  <c r="K125" i="1" s="1"/>
  <c r="L125" i="1" s="1"/>
  <c r="J123" i="1"/>
  <c r="K123" i="1" s="1"/>
  <c r="L123" i="1" s="1"/>
  <c r="J121" i="1"/>
  <c r="K121" i="1" s="1"/>
  <c r="L121" i="1" s="1"/>
  <c r="J114" i="1"/>
  <c r="K114" i="1" s="1"/>
  <c r="L114" i="1" s="1"/>
  <c r="J111" i="1"/>
  <c r="K111" i="1" s="1"/>
  <c r="L111" i="1" s="1"/>
  <c r="J109" i="1"/>
  <c r="K109" i="1" s="1"/>
  <c r="L109" i="1" s="1"/>
  <c r="J107" i="1"/>
  <c r="K107" i="1" s="1"/>
  <c r="L107" i="1" s="1"/>
  <c r="J106" i="1"/>
  <c r="K106" i="1" s="1"/>
  <c r="L106" i="1" s="1"/>
  <c r="J105" i="1"/>
  <c r="J99" i="1"/>
  <c r="K99" i="1" s="1"/>
  <c r="L99" i="1" s="1"/>
  <c r="J98" i="1"/>
  <c r="K98" i="1" s="1"/>
  <c r="L98" i="1" s="1"/>
  <c r="J93" i="1"/>
  <c r="K93" i="1" s="1"/>
  <c r="L93" i="1" s="1"/>
  <c r="J91" i="1"/>
  <c r="K91" i="1" s="1"/>
  <c r="L91" i="1" s="1"/>
  <c r="J89" i="1"/>
  <c r="K89" i="1" s="1"/>
  <c r="L89" i="1" s="1"/>
  <c r="J79" i="1"/>
  <c r="K79" i="1" s="1"/>
  <c r="L79" i="1" s="1"/>
  <c r="J77" i="1"/>
  <c r="K77" i="1" s="1"/>
  <c r="L77" i="1" s="1"/>
  <c r="J75" i="1"/>
  <c r="K75" i="1" s="1"/>
  <c r="L75" i="1" s="1"/>
  <c r="J74" i="1"/>
  <c r="K74" i="1" s="1"/>
  <c r="L74" i="1" s="1"/>
  <c r="J73" i="1"/>
  <c r="K73" i="1" s="1"/>
  <c r="L73" i="1" s="1"/>
  <c r="J67" i="1"/>
  <c r="K67" i="1" s="1"/>
  <c r="L67" i="1" s="1"/>
  <c r="J66" i="1"/>
  <c r="K66" i="1" s="1"/>
  <c r="L66" i="1" s="1"/>
  <c r="J61" i="1"/>
  <c r="K61" i="1" s="1"/>
  <c r="L61" i="1" s="1"/>
  <c r="J59" i="1"/>
  <c r="K59" i="1" s="1"/>
  <c r="L59" i="1" s="1"/>
  <c r="J57" i="1"/>
  <c r="K57" i="1" s="1"/>
  <c r="L57" i="1" s="1"/>
  <c r="J47" i="1"/>
  <c r="K47" i="1" s="1"/>
  <c r="L47" i="1" s="1"/>
  <c r="J45" i="1"/>
  <c r="K45" i="1" s="1"/>
  <c r="L45" i="1" s="1"/>
  <c r="J43" i="1"/>
  <c r="K43" i="1" s="1"/>
  <c r="L43" i="1" s="1"/>
  <c r="J42" i="1"/>
  <c r="K42" i="1" s="1"/>
  <c r="L42" i="1" s="1"/>
  <c r="J41" i="1"/>
  <c r="J35" i="1"/>
  <c r="K35" i="1" s="1"/>
  <c r="L35" i="1" s="1"/>
  <c r="J34" i="1"/>
  <c r="K34" i="1" s="1"/>
  <c r="L34" i="1" s="1"/>
  <c r="J29" i="1"/>
  <c r="K29" i="1" s="1"/>
  <c r="L29" i="1" s="1"/>
  <c r="J27" i="1"/>
  <c r="K27" i="1" s="1"/>
  <c r="L27" i="1" s="1"/>
  <c r="J25" i="1"/>
  <c r="K25" i="1" s="1"/>
  <c r="L25" i="1" s="1"/>
  <c r="J15" i="1"/>
  <c r="K15" i="1" s="1"/>
  <c r="L15" i="1" s="1"/>
  <c r="J13" i="1"/>
  <c r="K13" i="1" s="1"/>
  <c r="L13" i="1" s="1"/>
  <c r="J11" i="1"/>
  <c r="K11" i="1" s="1"/>
  <c r="L11" i="1" s="1"/>
  <c r="J10" i="1"/>
  <c r="K10" i="1" s="1"/>
  <c r="L10" i="1" s="1"/>
  <c r="J9" i="1"/>
  <c r="K9" i="1" s="1"/>
  <c r="L9" i="1" s="1"/>
  <c r="H109" i="1"/>
  <c r="H92"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0" i="1"/>
  <c r="H318" i="1"/>
  <c r="H316" i="1"/>
  <c r="H315" i="1"/>
  <c r="H312" i="1"/>
  <c r="H311" i="1"/>
  <c r="H310"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5" i="1"/>
  <c r="H223" i="1"/>
  <c r="H221" i="1"/>
  <c r="H218" i="1"/>
  <c r="H217" i="1"/>
  <c r="H213" i="1"/>
  <c r="H210" i="1"/>
  <c r="H209" i="1"/>
  <c r="H205" i="1"/>
  <c r="H203" i="1"/>
  <c r="H201" i="1"/>
  <c r="H199" i="1"/>
  <c r="H198" i="1"/>
  <c r="H197" i="1"/>
  <c r="H193" i="1"/>
  <c r="H191" i="1"/>
  <c r="H189" i="1"/>
  <c r="H186" i="1"/>
  <c r="H185" i="1"/>
  <c r="H181" i="1"/>
  <c r="H178" i="1"/>
  <c r="H177" i="1"/>
  <c r="H173" i="1"/>
  <c r="H171" i="1"/>
  <c r="H169" i="1"/>
  <c r="H167" i="1"/>
  <c r="H166" i="1"/>
  <c r="H165" i="1"/>
  <c r="H159" i="1"/>
  <c r="H158" i="1"/>
  <c r="H150" i="1"/>
  <c r="H146" i="1"/>
  <c r="H138" i="1"/>
  <c r="H135" i="1"/>
  <c r="H127" i="1"/>
  <c r="H126" i="1"/>
  <c r="H118" i="1"/>
  <c r="H114" i="1"/>
  <c r="H106" i="1"/>
  <c r="H105" i="1"/>
  <c r="H101" i="1"/>
  <c r="H99" i="1"/>
  <c r="H98" i="1"/>
  <c r="H97" i="1"/>
  <c r="H94" i="1"/>
  <c r="H93" i="1"/>
  <c r="H89" i="1"/>
  <c r="H88" i="1"/>
  <c r="H86" i="1"/>
  <c r="H85" i="1"/>
  <c r="H84" i="1"/>
  <c r="H82" i="1"/>
  <c r="H81" i="1"/>
  <c r="H80" i="1"/>
  <c r="H77" i="1"/>
  <c r="H76" i="1"/>
  <c r="H73" i="1"/>
  <c r="H72" i="1"/>
  <c r="H70" i="1"/>
  <c r="H69" i="1"/>
  <c r="H68" i="1"/>
  <c r="H65" i="1"/>
  <c r="H64" i="1"/>
  <c r="H61" i="1"/>
  <c r="H60" i="1"/>
  <c r="H56" i="1"/>
  <c r="H52" i="1"/>
  <c r="H48" i="1"/>
  <c r="H46" i="1"/>
  <c r="H35" i="1"/>
  <c r="H27" i="1"/>
  <c r="H26" i="1"/>
  <c r="H14" i="1"/>
  <c r="H9" i="1"/>
  <c r="H7" i="1"/>
  <c r="H5" i="1"/>
  <c r="K369" i="1"/>
  <c r="L369" i="1" s="1"/>
  <c r="K361" i="1"/>
  <c r="L361" i="1" s="1"/>
  <c r="K357" i="1"/>
  <c r="L357" i="1" s="1"/>
  <c r="K353" i="1"/>
  <c r="L353" i="1" s="1"/>
  <c r="K321" i="1"/>
  <c r="L321" i="1" s="1"/>
  <c r="K296" i="1"/>
  <c r="L296" i="1" s="1"/>
  <c r="K284" i="1"/>
  <c r="L284" i="1" s="1"/>
  <c r="K260" i="1"/>
  <c r="L260" i="1" s="1"/>
  <c r="K257" i="1"/>
  <c r="L257" i="1" s="1"/>
  <c r="K252" i="1"/>
  <c r="L252" i="1" s="1"/>
  <c r="K249" i="1"/>
  <c r="L249" i="1" s="1"/>
  <c r="K232" i="1"/>
  <c r="L232" i="1" s="1"/>
  <c r="K224" i="1"/>
  <c r="L224" i="1" s="1"/>
  <c r="K212" i="1"/>
  <c r="L212" i="1" s="1"/>
  <c r="K192" i="1"/>
  <c r="L192" i="1" s="1"/>
  <c r="K188" i="1"/>
  <c r="L188" i="1" s="1"/>
  <c r="K180" i="1"/>
  <c r="L180" i="1" s="1"/>
  <c r="K168" i="1"/>
  <c r="L168" i="1" s="1"/>
  <c r="K152" i="1"/>
  <c r="L152" i="1" s="1"/>
  <c r="K136" i="1"/>
  <c r="L136" i="1" s="1"/>
  <c r="K105" i="1"/>
  <c r="L105" i="1" s="1"/>
  <c r="K100" i="1"/>
  <c r="L100" i="1" s="1"/>
  <c r="K68" i="1"/>
  <c r="L68" i="1" s="1"/>
  <c r="K41" i="1"/>
  <c r="L41" i="1" s="1"/>
  <c r="K4" i="1"/>
  <c r="L4" i="1" s="1"/>
  <c r="J58" i="1" l="1"/>
  <c r="K58" i="1" s="1"/>
  <c r="L58" i="1" s="1"/>
  <c r="H58" i="1"/>
  <c r="H54" i="1"/>
  <c r="J50" i="1"/>
  <c r="K50" i="1" s="1"/>
  <c r="L50" i="1" s="1"/>
  <c r="J39" i="1"/>
  <c r="K39" i="1" s="1"/>
  <c r="L39" i="1" s="1"/>
  <c r="H39" i="1"/>
  <c r="J63" i="1"/>
  <c r="K63" i="1" s="1"/>
  <c r="L63" i="1" s="1"/>
  <c r="H63" i="1"/>
  <c r="J71" i="1"/>
  <c r="K71" i="1" s="1"/>
  <c r="L71" i="1" s="1"/>
  <c r="H71" i="1"/>
  <c r="J83" i="1"/>
  <c r="K83" i="1" s="1"/>
  <c r="L83" i="1" s="1"/>
  <c r="H83" i="1"/>
  <c r="J115" i="1"/>
  <c r="K115" i="1" s="1"/>
  <c r="L115" i="1" s="1"/>
  <c r="H115" i="1"/>
  <c r="J147" i="1"/>
  <c r="K147" i="1" s="1"/>
  <c r="L147" i="1" s="1"/>
  <c r="H147" i="1"/>
  <c r="J179" i="1"/>
  <c r="K179" i="1" s="1"/>
  <c r="L179" i="1" s="1"/>
  <c r="H179" i="1"/>
  <c r="J211" i="1"/>
  <c r="K211" i="1" s="1"/>
  <c r="L211" i="1" s="1"/>
  <c r="H211" i="1"/>
  <c r="H18" i="1"/>
  <c r="J31" i="1"/>
  <c r="K31" i="1" s="1"/>
  <c r="L31" i="1" s="1"/>
  <c r="H31" i="1"/>
  <c r="H19" i="1"/>
  <c r="H151" i="1"/>
  <c r="H214" i="1"/>
  <c r="J102" i="1"/>
  <c r="K102" i="1" s="1"/>
  <c r="L102" i="1" s="1"/>
  <c r="J182" i="1"/>
  <c r="K182" i="1" s="1"/>
  <c r="L182" i="1" s="1"/>
  <c r="H38" i="1"/>
  <c r="H30" i="1"/>
  <c r="H55" i="1"/>
  <c r="H62" i="1"/>
  <c r="H78" i="1"/>
  <c r="H95" i="1"/>
  <c r="H110" i="1"/>
  <c r="H119" i="1"/>
  <c r="H142" i="1"/>
  <c r="J6" i="1"/>
  <c r="K6" i="1" s="1"/>
  <c r="L6" i="1" s="1"/>
  <c r="J22" i="1"/>
  <c r="K22" i="1" s="1"/>
  <c r="L22" i="1" s="1"/>
  <c r="J134" i="1"/>
  <c r="K134" i="1" s="1"/>
  <c r="L134" i="1" s="1"/>
  <c r="H51" i="1"/>
  <c r="H90" i="1"/>
  <c r="H103" i="1"/>
  <c r="H122" i="1"/>
  <c r="H154" i="1"/>
  <c r="H183" i="1"/>
  <c r="H215" i="1"/>
  <c r="J23" i="1"/>
  <c r="K23" i="1" s="1"/>
  <c r="L23" i="1" s="1"/>
  <c r="J87" i="1"/>
  <c r="K87" i="1" s="1"/>
  <c r="L87" i="1" s="1"/>
  <c r="J174" i="1"/>
  <c r="K174" i="1" s="1"/>
  <c r="L174" i="1" s="1"/>
  <c r="J190" i="1"/>
  <c r="K190" i="1" s="1"/>
  <c r="L190" i="1" s="1"/>
  <c r="J206" i="1"/>
  <c r="K206" i="1" s="1"/>
  <c r="L206" i="1" s="1"/>
  <c r="J222" i="1"/>
  <c r="K222" i="1" s="1"/>
  <c r="L222" i="1" s="1"/>
  <c r="H4" i="1"/>
  <c r="H8" i="1"/>
  <c r="H17" i="1"/>
  <c r="H21" i="1"/>
  <c r="H33" i="1"/>
  <c r="H37" i="1"/>
  <c r="H96" i="1"/>
  <c r="H100" i="1"/>
  <c r="H104" i="1"/>
  <c r="H108" i="1"/>
  <c r="H113" i="1"/>
  <c r="H117" i="1"/>
  <c r="H129" i="1"/>
  <c r="H133" i="1"/>
  <c r="H145" i="1"/>
  <c r="H149" i="1"/>
  <c r="H161" i="1"/>
  <c r="J49" i="1"/>
  <c r="K49" i="1" s="1"/>
  <c r="L49" i="1" s="1"/>
  <c r="J44" i="1"/>
  <c r="K44" i="1" s="1"/>
  <c r="L44" i="1" s="1"/>
  <c r="H44" i="1"/>
  <c r="H16" i="1"/>
  <c r="H20" i="1"/>
  <c r="H24" i="1"/>
  <c r="H28" i="1"/>
  <c r="H32" i="1"/>
  <c r="H36" i="1"/>
  <c r="H40" i="1"/>
  <c r="H53" i="1"/>
  <c r="H112" i="1"/>
  <c r="H116" i="1"/>
  <c r="H120" i="1"/>
  <c r="H124" i="1"/>
  <c r="H128" i="1"/>
  <c r="H132" i="1"/>
  <c r="H136" i="1"/>
  <c r="H140" i="1"/>
  <c r="H144" i="1"/>
  <c r="H148" i="1"/>
  <c r="H152" i="1"/>
  <c r="H156" i="1"/>
  <c r="H160" i="1"/>
  <c r="H164" i="1"/>
  <c r="H168" i="1"/>
  <c r="H172" i="1"/>
  <c r="H176" i="1"/>
  <c r="H180" i="1"/>
  <c r="H184" i="1"/>
  <c r="H188" i="1"/>
  <c r="H192" i="1"/>
  <c r="H196" i="1"/>
  <c r="H200" i="1"/>
  <c r="H204" i="1"/>
  <c r="H208" i="1"/>
  <c r="H212" i="1"/>
  <c r="H216" i="1"/>
  <c r="H220" i="1"/>
  <c r="H224" i="1"/>
  <c r="H228" i="1"/>
  <c r="H12" i="1"/>
  <c r="J309" i="1"/>
  <c r="K309" i="1" s="1"/>
  <c r="L309" i="1" s="1"/>
  <c r="H3" i="1"/>
</calcChain>
</file>

<file path=xl/sharedStrings.xml><?xml version="1.0" encoding="utf-8"?>
<sst xmlns="http://schemas.openxmlformats.org/spreadsheetml/2006/main" count="2161" uniqueCount="957">
  <si>
    <t>STT</t>
  </si>
  <si>
    <t>PA11CL0022188</t>
  </si>
  <si>
    <t>Trường tiểu học xã Tân Liên</t>
  </si>
  <si>
    <t xml:space="preserve"> Thôn An Dinh 2, xã Tân Liên, huyện Cao Lộc</t>
  </si>
  <si>
    <t>PA11CL0028544</t>
  </si>
  <si>
    <t>Trường Mầm non xã Tân Liên</t>
  </si>
  <si>
    <t xml:space="preserve">  Thôn Tằm Nguyên, xã Tân Liên, huyện Cao Lộc, tỉnh Lạng Sơn</t>
  </si>
  <si>
    <t>PA11CL0017337</t>
  </si>
  <si>
    <t>Tổ công tác biên phòng Tân Cương, Đồn biên phòng Ba Sơn</t>
  </si>
  <si>
    <t xml:space="preserve"> Thôn Tân Cương, xã Xuất Lễ, huyện Cao Lộc, tỉnh Lạng Sơn</t>
  </si>
  <si>
    <t>PA11CL0021762</t>
  </si>
  <si>
    <t>Trường Mầm non xã Xuất Lễ</t>
  </si>
  <si>
    <t>PA11CL0026531</t>
  </si>
  <si>
    <t xml:space="preserve"> Thôn Bản Lề, xã Xuất Lễ, huyện Cao Lộc, tỉnh Lạng Sơn</t>
  </si>
  <si>
    <t>PA11CL0030005</t>
  </si>
  <si>
    <t>Công An xã Xuất Lễ</t>
  </si>
  <si>
    <t>Thôn Co Khuông, xã Xuất Lễ, huyện Cao Lộc, tỉnh Lạng Sơn</t>
  </si>
  <si>
    <t>PA11CL0030061</t>
  </si>
  <si>
    <t>Ban chỉ huy Quân sự xã Xuất Lễ</t>
  </si>
  <si>
    <t>PA11CL0009246</t>
  </si>
  <si>
    <t>PA11CL0009245</t>
  </si>
  <si>
    <t>Trường Tiểu học xã Xuất Lễ - Tập Thể Giáo Viên</t>
  </si>
  <si>
    <t xml:space="preserve"> Thôn Bản Lề, xã Xuất Lễ, huyện Cao Lộc, tỉnh Lạng Sơn.</t>
  </si>
  <si>
    <t>PA11CL0009256</t>
  </si>
  <si>
    <t>Trung tâm y tế huyện Cao Lộc</t>
  </si>
  <si>
    <t xml:space="preserve"> Trạm y tế xã Xuất Lễ, thôn Bản Lề, xã Xuất Lễ, huyện Cao Lộc, tỉnh Lạng Sơn.</t>
  </si>
  <si>
    <t>PA11CL0023874</t>
  </si>
  <si>
    <t>Trung tâm Y tế huyện Cao Lộc</t>
  </si>
  <si>
    <t xml:space="preserve"> Khối 6, TT. Cao Lộc, huyện Cao Lộc, tỉnh Lạng Sơn</t>
  </si>
  <si>
    <t>PA11CL0009259</t>
  </si>
  <si>
    <t>UBND xã Xuất Lễ</t>
  </si>
  <si>
    <t>PA11CL0028998</t>
  </si>
  <si>
    <t xml:space="preserve">  Nhà văn hóa Xã Xuất Lễ, huyện Cao Lộc, tỉnh Lạng Sơn</t>
  </si>
  <si>
    <t>PA11CL0009247</t>
  </si>
  <si>
    <t>Trường Tiểu Học xã Xuất Lễ</t>
  </si>
  <si>
    <t xml:space="preserve"> Thôn Bản Lề,  xã Xuất Lễ, huyện Cao Lộc</t>
  </si>
  <si>
    <t>PA11CL0009637</t>
  </si>
  <si>
    <t>Trường Tiểu Học Nguyễn Bá Ngọc</t>
  </si>
  <si>
    <t xml:space="preserve"> Thôn Bắc Đông 2, xã Gia Cát, huyện Cao Lộc, tỉnh Lạng Sơn.</t>
  </si>
  <si>
    <t>PA11CL0026482</t>
  </si>
  <si>
    <t>Đồn Biên phòng Tân Thanh</t>
  </si>
  <si>
    <t xml:space="preserve"> Thôn Lũng Khơ Đa, xã Tân Mỹ, huyện Văn Lãng, tỉnh Lạng Sơn</t>
  </si>
  <si>
    <t>PA11CL0023873</t>
  </si>
  <si>
    <t>Trường Trung học cơ sở xã Gia Cát</t>
  </si>
  <si>
    <t xml:space="preserve"> Thôn Bắc Đông 2,  xã Gia Cát, huyện Cao Lộc, tỉnh Lạng Sơn.</t>
  </si>
  <si>
    <t>PA11CL0012223</t>
  </si>
  <si>
    <t>PA11CL0007362</t>
  </si>
  <si>
    <t>UBND xã Hải Yến</t>
  </si>
  <si>
    <t xml:space="preserve"> Đoàn thể xã Hải Yến, thôn Tồng Riền, xã Hải Yến, huyện Cao Lộc, tỉnh Lạng Sơn.</t>
  </si>
  <si>
    <t>PA11CL0020763</t>
  </si>
  <si>
    <t>Trường Mầm non xã Hải Yến</t>
  </si>
  <si>
    <t xml:space="preserve"> Thôn Tồng Riềng, xã Hải Yến, huyện Cao Lộc, Lạng Sơn</t>
  </si>
  <si>
    <t>PA11CL0008063</t>
  </si>
  <si>
    <t xml:space="preserve"> Trạm y tế xã Hải Yến, thôn Tồng Riền, xã Hải Yến, huyện Cao Lộc, tỉnh Lạng Sơn.</t>
  </si>
  <si>
    <t>PA11CL0012968</t>
  </si>
  <si>
    <t>Trường Tiểu học xã Hải Yến</t>
  </si>
  <si>
    <t xml:space="preserve"> Thôn Tồng Riềng, xã Hải Yến, H. Cao Lộc, tỉnh Lạng Sơn</t>
  </si>
  <si>
    <t>PA11CL0008069</t>
  </si>
  <si>
    <t xml:space="preserve"> Thôn Tồng Riềng, xã Hải Yến, huyện Cao Lộc, tỉnh Lạng Sơn</t>
  </si>
  <si>
    <t>PA11CL0007242</t>
  </si>
  <si>
    <t>Trương Mầm non xã Hải Yến</t>
  </si>
  <si>
    <t xml:space="preserve"> Thôn Pác Bó, xã Hải Yến, huyện Cao Lộc, tỉnh Lạng Sơn.</t>
  </si>
  <si>
    <t>PA11CL0012353</t>
  </si>
  <si>
    <t>UBND xã Gia Cát</t>
  </si>
  <si>
    <t xml:space="preserve"> Thôn Bắc Đông 2, xã Gia Cát, huyện Cao Lộc, tỉnh Lạng Sơn</t>
  </si>
  <si>
    <t>PA11CL0024245</t>
  </si>
  <si>
    <t>Ban chấp hành Đoàn xã Gia Cát</t>
  </si>
  <si>
    <t>PA11CL0012388</t>
  </si>
  <si>
    <t xml:space="preserve"> Trạm y tế xã Gia Cát, thôn Bắc Đông 1, xã Gia Cát, huyện Cao Lộc, tỉnh Lạng Sơn.</t>
  </si>
  <si>
    <t>PA11CLCL50020</t>
  </si>
  <si>
    <t>Trạm kiểm soát Biên phòng Ga Đồng Đăng</t>
  </si>
  <si>
    <t xml:space="preserve"> Khu Dây Thép, thị trấn Đồng Đăng, huyện Cao Lộc, tỉnh Lạng Sơn.</t>
  </si>
  <si>
    <t>PA11CL0027216</t>
  </si>
  <si>
    <t>Phòng Kinh tế và Hạ tầng</t>
  </si>
  <si>
    <t xml:space="preserve">  Khối 6, thị trấn Cao Lộc, huyện Cao Lộc (Cầu vượt Đồng Đăng)</t>
  </si>
  <si>
    <t>PA11CL0023156</t>
  </si>
  <si>
    <t>Phòng Kinh Tế và Hạ Tầng</t>
  </si>
  <si>
    <t xml:space="preserve"> Khối 6, thị trấn Cao Lộc, huyện Cao Lộc, tỉnh Lạng Sơn.</t>
  </si>
  <si>
    <t>PA11CLCL50033</t>
  </si>
  <si>
    <t>Trường Trung học phổ thông Đồng Đăng</t>
  </si>
  <si>
    <t xml:space="preserve"> Khu Hoàng Văn Thụ, thị trấn Đồng Đăng, huyện Cao Lộc, tỉnh Lạng Sơn.</t>
  </si>
  <si>
    <t>PA11CLCL21066</t>
  </si>
  <si>
    <t>Trung tâm y tế huyện Cao Lộc</t>
  </si>
  <si>
    <t xml:space="preserve"> Trạm y tế xã Bình Trung, thôn Chục Pình, xã Bình Trung, huyện Cao Lộc, tỉnh Lạng Sơn.</t>
  </si>
  <si>
    <t>PA11CL0019282</t>
  </si>
  <si>
    <t>Ủy ban nhân dân xã Yên Trạch (Nhà VHT Yên Thủy 2)</t>
  </si>
  <si>
    <t xml:space="preserve"> Thôn Yên Thủy 2, xã Yên Trạch, huyện Cao Lộc, tỉnh Lạng Sơn</t>
  </si>
  <si>
    <t>PA11CLCL21067</t>
  </si>
  <si>
    <t>Trường Tiểu Học và Trung Học Cơ Sở xã Bình Trung</t>
  </si>
  <si>
    <t xml:space="preserve"> Thôn Chục Pình, xã Bình Trung, huyện Cao Lộc, tỉnh Lạng Sơn.</t>
  </si>
  <si>
    <t>PA11CL0003564</t>
  </si>
  <si>
    <t>Trường Mầm Non xã Bình Trung</t>
  </si>
  <si>
    <t xml:space="preserve"> Thôn Chục Pình, xã Bình Trung, huyện Cao Lộc, tỉnh Lạng Sơn</t>
  </si>
  <si>
    <t>PA11CL0030487</t>
  </si>
  <si>
    <t>Công an xã Bình Trung</t>
  </si>
  <si>
    <t>Thôn Thống Nhất, xã Bình Trung, huyện Cao Lộc, tỉnh Lạng Sơn</t>
  </si>
  <si>
    <t>PA11CLCL21003</t>
  </si>
  <si>
    <t>Trường Tiểu Học và Trung Học Cơ Sở xã BìnhTrung</t>
  </si>
  <si>
    <t>PA11CLCL21065</t>
  </si>
  <si>
    <t>Uỷ ban xã Bình Trung</t>
  </si>
  <si>
    <t>PA11CL0021252</t>
  </si>
  <si>
    <t>Trung tâm Khuyến Nông Lạng Sơn</t>
  </si>
  <si>
    <t xml:space="preserve"> 98A đường Ngô Quyền, P. Đông Kinh, TP. Lạng Sơn</t>
  </si>
  <si>
    <t>PA11CL0012401</t>
  </si>
  <si>
    <t>Trường Mầm Non xã Gia Cát</t>
  </si>
  <si>
    <t xml:space="preserve"> Thôn Bắc Đông I, xã Gia Cát,  huyện Cao Lộc, tỉnh Lạng Sơn</t>
  </si>
  <si>
    <t>PA11CL0028483</t>
  </si>
  <si>
    <t>Ban quản lý Rừng đặc dụng Mẫu Sơn</t>
  </si>
  <si>
    <t xml:space="preserve">  Trạm Thủy sản Bản Ngà, xã Gia Cát, huyện Cao Lộc, tỉnh Lạng Sơn</t>
  </si>
  <si>
    <t>PA11CL0023709</t>
  </si>
  <si>
    <t xml:space="preserve"> Khối 6 thị trấn Cao Lộc, huyện Cao Lộc, tỉnh Lạng Sơn</t>
  </si>
  <si>
    <t>PA11CL0019472</t>
  </si>
  <si>
    <t>Ủy ban nhân dân xã Yên trạch (Nhà VHT Pò Cháu)</t>
  </si>
  <si>
    <t xml:space="preserve"> Thôn Pò Cháu, xã Yên Trạch, huyện Cao Lộc, tỉnh Lạng Sơn</t>
  </si>
  <si>
    <t>PA11CL0007816</t>
  </si>
  <si>
    <t>UBND Xã Lộc Yên</t>
  </si>
  <si>
    <t xml:space="preserve"> Thôn Pàn Lại, xã Lộc Yên, huyện Cao Lộc</t>
  </si>
  <si>
    <t>PA11CL0028138</t>
  </si>
  <si>
    <t>UBND xã Lộc Yên</t>
  </si>
  <si>
    <t xml:space="preserve">  Thôn Pàn Lại, xã Lộc Yên, huyện Cao Lộc, tỉnh Lạng Sơn</t>
  </si>
  <si>
    <t>PA11CL0004665</t>
  </si>
  <si>
    <t>Trường Mầm non xã Lộc Yên</t>
  </si>
  <si>
    <t xml:space="preserve"> Thôn Pàn Lại, xã Lộc Yên, huyện Cao Lộc, tỉnh Lạng Sơn</t>
  </si>
  <si>
    <t>PA11CL0019283</t>
  </si>
  <si>
    <t>Ủy ban xã Yên Trạch (NVH thôn Yên Thủy 1)</t>
  </si>
  <si>
    <t xml:space="preserve"> Nhà văn hóa thôn Yên Thủy 1, xã Yên Trạch, huyện Cao Lộc, tỉnh Lạng Sơn</t>
  </si>
  <si>
    <t>PA11CL0007574</t>
  </si>
  <si>
    <t xml:space="preserve"> (NVH thôn Khuổi Đứa), thôn Khuổi Đứa, xã Hải Yến, huyện Cao Lộc, tỉnh Lạng Sơn.</t>
  </si>
  <si>
    <t>PA11CLCL50176</t>
  </si>
  <si>
    <t>Cơ sở giáo dục mầm non tư thục Phong Linh</t>
  </si>
  <si>
    <t>Khu Dây Thép Khu Dây Thép thị trấn Đồng Đăng</t>
  </si>
  <si>
    <t>PA11CLCL50012</t>
  </si>
  <si>
    <t>Đội thuế thị trấn Đồng Đăng</t>
  </si>
  <si>
    <t xml:space="preserve"> Số 52 Đ.Trần Hưng Đạo, Khu Dây Thép thị trấn Đồng Đăng</t>
  </si>
  <si>
    <t>PA11CL0007573</t>
  </si>
  <si>
    <t xml:space="preserve"> Phân trường Khuổi Đứa, xã Hải Yến, H. Cao Lộc, tỉnh Lạng Sơn</t>
  </si>
  <si>
    <t>PA11CL0020416</t>
  </si>
  <si>
    <t xml:space="preserve"> (NVH thôn Khuổi Hái), thôn Khuổi Hái, xã Hải Yến, huyện Cao Lộc, tỉnh Lạng Sơn.</t>
  </si>
  <si>
    <t>PA11CL0010978</t>
  </si>
  <si>
    <t>Trường Tiểu học xã Tân Thành - điểm trường Bản Cắm</t>
  </si>
  <si>
    <t xml:space="preserve"> Thôn Bản Cắm, xã Tân Thành, huyện Cao Lộc.</t>
  </si>
  <si>
    <t>PA11CL0028124</t>
  </si>
  <si>
    <t xml:space="preserve">  Khu Ga, thị trấn Đồng Đăng, huyện Cao Lộc, tỉnh Lạng Sơn ( Camera An ninh)</t>
  </si>
  <si>
    <t>PA11CLCL5005B</t>
  </si>
  <si>
    <t xml:space="preserve"> Khu Nam Quan, thị trấn Đồng Đăng, huyện Cao Lộc, tỉnh Lạng Sơn.</t>
  </si>
  <si>
    <t>PA11CL0008248</t>
  </si>
  <si>
    <t xml:space="preserve">Trường Tiểu Học Ba Sơn xã Xuất Lễ - điểm trường Pò Riềng </t>
  </si>
  <si>
    <t xml:space="preserve"> Thôn Pò Riềng, xã Xuất Lễ, huyện Cao Lộc.</t>
  </si>
  <si>
    <t>PA11CL0007243</t>
  </si>
  <si>
    <t>Trường Trung học Cơ sở xã Hải Yến</t>
  </si>
  <si>
    <t>PA11CL0010029</t>
  </si>
  <si>
    <t xml:space="preserve"> Nhà văn hoá thôn Pác Bó, thôn Pác Bó, xã Hải Yến, huyện Cao Lộc, tỉnh Lạng Sơn.</t>
  </si>
  <si>
    <t>PA11CL0024862</t>
  </si>
  <si>
    <t xml:space="preserve"> Đèn đường thôn Tồng Riềng, Xã Hải Yến, huyện Cao Lộc</t>
  </si>
  <si>
    <t>PA11CL0008432</t>
  </si>
  <si>
    <t>Đồn Biên phòng Pò Mã</t>
  </si>
  <si>
    <t xml:space="preserve"> Thôn Khuổi Tát, xã Xuất Lễ, huyện Cao Lộc</t>
  </si>
  <si>
    <t>PA11CL0023794</t>
  </si>
  <si>
    <t>Trường Mầm Non Ba Sơn xã Xuất Lễ</t>
  </si>
  <si>
    <t xml:space="preserve"> Phân trường Pò Riềng, Xã Xuất Lễ, huyện Cao Lộc</t>
  </si>
  <si>
    <t>PA11CLCL55130</t>
  </si>
  <si>
    <t>Đoàn 338 - Nông lâm trường 196</t>
  </si>
  <si>
    <t xml:space="preserve"> Thôn Bản Ngõa, xã Xuất Lễ, huyện Cao Lộc, tỉnh Lạng Sơn.</t>
  </si>
  <si>
    <t>PA11CL0015367</t>
  </si>
  <si>
    <t>Trường THCS xã Xuất Lễ - Tập Thể Trường THCS xã Xuất Lễ</t>
  </si>
  <si>
    <t>PA11CL0015440</t>
  </si>
  <si>
    <t>Trường trung học cơ Sở xã Xuất Lễ</t>
  </si>
  <si>
    <t xml:space="preserve"> Thôn Bản Ngoã, xã Xuất Lễ, huyện Cao Lộc, tỉnh Lạng Sơn.</t>
  </si>
  <si>
    <t>PA11CL0028433</t>
  </si>
  <si>
    <t>Nông Lâm trường 196 - Đoàn 338 - QK 1</t>
  </si>
  <si>
    <t xml:space="preserve">  Thôn Bản Ngõa Xã Xuất Lễ Huyện Cao Lộc Tỉnh Lạng Sơn</t>
  </si>
  <si>
    <t>PA11CL0028012</t>
  </si>
  <si>
    <t>Trường Phổ thông DTBT Trung học cơ sở xã Xuân Long</t>
  </si>
  <si>
    <t xml:space="preserve">  Thôn Khôn Bó, xã Xuân Long, huyện Cao Lộc, tỉnh Lạng Sơn</t>
  </si>
  <si>
    <t>PA11CL0027893</t>
  </si>
  <si>
    <t>Trường Mầm non xã Xuân Long huyện Cao Lộc</t>
  </si>
  <si>
    <t xml:space="preserve">  Điểm Trường Bàn Tàn, xã Xuân Long, huyện Cao Lộc, tỉnh Lạng Sơn</t>
  </si>
  <si>
    <t>PA11CL0002883</t>
  </si>
  <si>
    <t>Trường mầm non xã Bình Trung</t>
  </si>
  <si>
    <t xml:space="preserve"> Thôn Khuổi Mạ , xã Bình Trung, huyện Cao Lộc, tỉnh Lạng Sơn</t>
  </si>
  <si>
    <t>PA11CL0000519</t>
  </si>
  <si>
    <t>Trường Mầm non xã Xuân Long</t>
  </si>
  <si>
    <t xml:space="preserve"> Thôn Nà Lìn, xã Xuân Long, huyện Cao Lộc, tỉnh Lạng Sơn.</t>
  </si>
  <si>
    <t>PA11CLCL63005</t>
  </si>
  <si>
    <t xml:space="preserve"> Thôn Long Sơn, xã Xuân Long, huyện Cao Lộc, tỉnh Lạng Sơn.</t>
  </si>
  <si>
    <t>PA11CL0027763</t>
  </si>
  <si>
    <t>Ủy Ban Nhân Dân xã Yên Trạch Huyện Cao Lộc</t>
  </si>
  <si>
    <t xml:space="preserve">  Thôn Yên Thủy I, xã Yên Trạch, Huyện Cao Lộc, tỉnh Lạng Sơn</t>
  </si>
  <si>
    <t>PA11CL0023259</t>
  </si>
  <si>
    <t>Trường Mầm Non xã Yên Trạch</t>
  </si>
  <si>
    <t xml:space="preserve"> Thôn Cò Mào, Xã Yên Trạch, huyện Cao Lộc</t>
  </si>
  <si>
    <t>PA11CL0026396</t>
  </si>
  <si>
    <t>Trung tâm y tế huyện Cao lộc</t>
  </si>
  <si>
    <t xml:space="preserve"> Xã Yên Trạch, huyện Cao Lộc, tỉnh Lạng Sơn</t>
  </si>
  <si>
    <t>Công an tỉnh Lạng Sơn</t>
  </si>
  <si>
    <t xml:space="preserve">  Số 15 Hoàng Văn Thụ, P. Chi Lăng, TP Lạng Sơn</t>
  </si>
  <si>
    <t>PA11CL0028505</t>
  </si>
  <si>
    <t xml:space="preserve">  Số 15 Hoàng Văn Thụ, P. Chi Lăng, tỉnh Lạng Sơn</t>
  </si>
  <si>
    <t>PA11CL0023253</t>
  </si>
  <si>
    <t>Trường Tiểu học xã Yên Trạch</t>
  </si>
  <si>
    <t xml:space="preserve"> Thôn Yên Thành, xã Yên Trạch, huyện Cao Lộc, tỉnh Lạng Sơn</t>
  </si>
  <si>
    <t>PA11CL0023241</t>
  </si>
  <si>
    <t>PA11CL0020492</t>
  </si>
  <si>
    <t xml:space="preserve"> (NVH thôn Co Chí), thôn Co Chí, xã Xuất Lễ, huyện Cao Lộc, tỉnh Lạng Sơn.</t>
  </si>
  <si>
    <t>PA11CLCL62042</t>
  </si>
  <si>
    <t>UBND Xã Xuân Long</t>
  </si>
  <si>
    <t xml:space="preserve"> Thôn Khôn Chủ, xã Xuân Long, huyện Cao Lộc, tỉnh Lạng Sơn.</t>
  </si>
  <si>
    <t>PA11CLCL62043</t>
  </si>
  <si>
    <t>Trung tâm Y tế Huyện Cao Lộc</t>
  </si>
  <si>
    <t xml:space="preserve"> Trạm xá, Thôn Khôn Chủ, xã Xuân Long, huyện Cao Lộc, tỉnh Lạng Sơn.</t>
  </si>
  <si>
    <t>PA11CLCL62041</t>
  </si>
  <si>
    <t>Trường Tiểu học xã Xuân Long</t>
  </si>
  <si>
    <t xml:space="preserve"> Thôn Long Giang, xã Xuân Long, huyện Cao Lộc, tỉnh Lạng Sơn.</t>
  </si>
  <si>
    <t>PA11CL0019636</t>
  </si>
  <si>
    <t>Trường Mầm non xã Tân Thành</t>
  </si>
  <si>
    <t xml:space="preserve"> Thôn Sài Hồ, xã Tân Thành, huyện Cao Lộc, tỉnh Lạng Sơn.</t>
  </si>
  <si>
    <t>PA11CL0019690</t>
  </si>
  <si>
    <t>Trường Tiểu học xã Tân Thành - điểm trường Sài Hồ</t>
  </si>
  <si>
    <t xml:space="preserve"> Thôn Sài Hồ, xã Tân Thành, huyện Cao Lộc.</t>
  </si>
  <si>
    <t>PA11CLCL5578C</t>
  </si>
  <si>
    <t xml:space="preserve">Ủy Ban Nhân Dân Xã Tân Thành         </t>
  </si>
  <si>
    <t>Km16 xã Tân Thành, huyện Cao Lộc, tỉnh Lạng Sơn</t>
  </si>
  <si>
    <t>PA11CL0022604</t>
  </si>
  <si>
    <t>Trường Tiểu học xã Tân Thành - điểm trường Km16</t>
  </si>
  <si>
    <t xml:space="preserve"> Km16, xã Tân Thành, huyện Cao Lộc.</t>
  </si>
  <si>
    <t>PA11CL0011092</t>
  </si>
  <si>
    <t>Trường mầm non xã Tân Thành</t>
  </si>
  <si>
    <t xml:space="preserve"> KM16 - Tân Thành - Cao Lộc</t>
  </si>
  <si>
    <t>PA11CLCL5577B</t>
  </si>
  <si>
    <t>Trung tâm y tế huyện Cao Lộc.</t>
  </si>
  <si>
    <t xml:space="preserve"> Trạm y tế xã Tân Thành, thôn Tồng Han, xã Tân Thành, huyện Cao Lộc, tỉnh Lạng Sơn.</t>
  </si>
  <si>
    <t>PA11CL0028113</t>
  </si>
  <si>
    <t>UBND xã Tân Thành</t>
  </si>
  <si>
    <t xml:space="preserve">  Thôn Tổng Han, xã Tân Thành, huyện Cao Lộc, tỉnh Lạng Sơn (Chiếu sáng đèn đường)</t>
  </si>
  <si>
    <t>PA11CL0010872</t>
  </si>
  <si>
    <t>Trường Trung học cơ sở xã Tân Thành</t>
  </si>
  <si>
    <t xml:space="preserve"> Thôn Nà Múc, xã Tân Thành, huyện Cao Lộc.</t>
  </si>
  <si>
    <t>PA11CL0010761</t>
  </si>
  <si>
    <t xml:space="preserve"> Thôn Tầm Danh, xã Tân Thành, huyện Cao Lộc, tỉnh Lạng Sơn</t>
  </si>
  <si>
    <t>PA11CL0010871</t>
  </si>
  <si>
    <t>Trường Tiểu học xã Tân Thành</t>
  </si>
  <si>
    <t>PA11CL0016355</t>
  </si>
  <si>
    <t>Trường Phổ thông dân tộc bán trú Tiểu học và Trung học cơ sở xã Phú Xá</t>
  </si>
  <si>
    <t xml:space="preserve"> Thôn Thâm Mò, xã Phú Xá, huyện Cao Lộc, tỉnh Lạng Sơn.</t>
  </si>
  <si>
    <t>PA11CL0023947</t>
  </si>
  <si>
    <t>Trường Mầm non xã Phú Xá</t>
  </si>
  <si>
    <t xml:space="preserve"> Thôn Thâm Mò, xã Phú Xá, huyện Cao Lộc, tỉnh Lạng Sơn</t>
  </si>
  <si>
    <t>PA11CL0023430</t>
  </si>
  <si>
    <t>UBND xã Phú Xá - Nhà văn hóa thôn Còn Bó</t>
  </si>
  <si>
    <t xml:space="preserve"> Thôn Còn Bó, Xã Phú Xá, huyện Cao Lộc</t>
  </si>
  <si>
    <t>PA11CL0007707</t>
  </si>
  <si>
    <t>UBND xã Phú Xá</t>
  </si>
  <si>
    <t xml:space="preserve"> Thôn Pác Lùng, xã Phú Xá, huyện Cao Lộc, tỉnh Lạng Sơn.</t>
  </si>
  <si>
    <t>PA11CL0027942</t>
  </si>
  <si>
    <t xml:space="preserve"> Khối 6, thị trấn Cao Lộc, huyện Cao Lộc, tỉnh Lạng Sơn ( Ngã tư Hồng Phong)</t>
  </si>
  <si>
    <t>PA11CL0016057</t>
  </si>
  <si>
    <t xml:space="preserve">Đội Quản Lý Thị Trường số 2 </t>
  </si>
  <si>
    <t xml:space="preserve"> Ngã tư Hồng Phong, xã Hồng Phong, huyện Cao Lộc.</t>
  </si>
  <si>
    <t>PA11CL0007817</t>
  </si>
  <si>
    <t xml:space="preserve"> Trạm y tế xã Lộc Yên, thôn Pàn Lại, xã Lộc Yên, huyện Cao Lộc, tỉnh Lạng Sơn.</t>
  </si>
  <si>
    <t>PA11CL0021152</t>
  </si>
  <si>
    <t>Ủy ban nhân dân xã Phú Xá</t>
  </si>
  <si>
    <t xml:space="preserve"> Nhà văn hóa thôn Bản Liếp, thôn Bản Liếp, xã Phú Xá, huyện Cao Lộc, tỉnh Lạng Sơn.</t>
  </si>
  <si>
    <t>PA11CL0021946</t>
  </si>
  <si>
    <t>Ủy Ban Nhân Dân xã Phú Xá</t>
  </si>
  <si>
    <t xml:space="preserve"> (NVH thôn Thâm Mò) thôn Thâm Mò, xã Phú Xá, huyện Cao Lộc, tỉnh Lạng Sơn.</t>
  </si>
  <si>
    <t>PA11CL0027719</t>
  </si>
  <si>
    <t xml:space="preserve">  Thôn Lục Luông, xã Lộc Yên, Huyện Cao Lộc, tỉnh Lạng Sơn</t>
  </si>
  <si>
    <t>PA11CL0015516</t>
  </si>
  <si>
    <t>Trường PTDT bán trú Tiểu học và THCS xã Lộc Yên</t>
  </si>
  <si>
    <t xml:space="preserve"> Thôn Nà Mười, xã Lộc Yên, huyện Cao Lộc, tỉnh Lạng Sơn.</t>
  </si>
  <si>
    <t>PA11CL0015514</t>
  </si>
  <si>
    <t xml:space="preserve"> Thôn Nà Mò, xã Lộc Yên, huyện Cao Lộc, tỉnh Lạng Sơn.</t>
  </si>
  <si>
    <t>PA11CL0024958</t>
  </si>
  <si>
    <t>Trường PTDT bán trú Tiểu học và THCS xã Lộc yên</t>
  </si>
  <si>
    <t xml:space="preserve"> Thôn Pàn Lại, xã Lộc Yên, huyện Cao Lộc, tỉnh Lạng Sơn.</t>
  </si>
  <si>
    <t>PA11CL0024110</t>
  </si>
  <si>
    <t xml:space="preserve"> Thôn Nặm Tà, xã Lộc Yên, huyện Cao Lộc, tỉnh Lạng Sơn</t>
  </si>
  <si>
    <t>PA11CLCL54010</t>
  </si>
  <si>
    <t>Công an huyện Cao Lộc - Công an thị trấn Đồng Đăng</t>
  </si>
  <si>
    <t>Số 7 Trần Hưng Đạo, khu Dây Thép, thị trấn Đồng Đăng, huyện Cao Lộc, tỉnh Lạng Sơn</t>
  </si>
  <si>
    <t>PA11CL0021509</t>
  </si>
  <si>
    <t>Hội Người Cao Tuổi thị trấn Đồng Đăng</t>
  </si>
  <si>
    <t>PA11CL0003457</t>
  </si>
  <si>
    <t>UBND Xã Song Giáp</t>
  </si>
  <si>
    <t xml:space="preserve"> Thôn Hang Riềng, xã Song Giáp, huyện Cao Lộc, tỉnh Lạng Sơn.</t>
  </si>
  <si>
    <t>PA11CL0003378</t>
  </si>
  <si>
    <t xml:space="preserve"> Trạm y tế xã Song Giáp, thôn Hang Riềng, xã Song Giáp, huyện Cao Lộc, tỉnh Lạng Sơn.</t>
  </si>
  <si>
    <t>PA11CL0004871</t>
  </si>
  <si>
    <t>Trường tiểu học và trung học cơ sở xã Song Giáp</t>
  </si>
  <si>
    <t xml:space="preserve"> Thôn Nà Tậu, xã Song Giáp, huyện Cao Lộc, tỉnh Lạng Sơn.</t>
  </si>
  <si>
    <t>PA11CL0008073</t>
  </si>
  <si>
    <t xml:space="preserve"> Thôn Nà Riềng, xã Bình Trung, huyện Cao Lộc, tỉnh Lạng Sơn</t>
  </si>
  <si>
    <t>PA11CL0002884</t>
  </si>
  <si>
    <t xml:space="preserve"> Thôn Long Thượng, xã Xuân Long, huyện Cao Lộc, tỉnh Lạng Sơn.</t>
  </si>
  <si>
    <t>PA11CL0020430</t>
  </si>
  <si>
    <t>Trung tâm Giáo dục nghề nghiệp-Giáo dục thường xuyên huyện Cao Lộc</t>
  </si>
  <si>
    <t xml:space="preserve"> Thôn Cổ Lương, xã Gia Cát, huyện Cao Lộc, tỉnh Lạng Sơn.</t>
  </si>
  <si>
    <t>PA11CL0023681</t>
  </si>
  <si>
    <t>Trường Tiểu học Nguyễn Bá Ngọc</t>
  </si>
  <si>
    <t>PA11CL0021257</t>
  </si>
  <si>
    <t>Trường Mầm Non xã Hòa Cư - điểm trường Kéo Cặp</t>
  </si>
  <si>
    <t xml:space="preserve"> Thôn Kéo Cặp, xã Hòa Cư, huyện Cao Lộc.</t>
  </si>
  <si>
    <t>PA11CL0015048</t>
  </si>
  <si>
    <t>Trường tiểu học Nguyễn Bá Ngọc</t>
  </si>
  <si>
    <t>PA11CL0009063</t>
  </si>
  <si>
    <t>Trường Tiểu học xã Hợp Thành</t>
  </si>
  <si>
    <t xml:space="preserve"> Thôn Nà Ka(Phai Luông ), xã Hợp Thành, huyện Cao Lộc</t>
  </si>
  <si>
    <t>PA11CL0009094</t>
  </si>
  <si>
    <t>Trường Tiểu học và THCS xã Hòa Cư</t>
  </si>
  <si>
    <t xml:space="preserve"> Thôn Kéo Cặp, xã Hòa Cư, huyện Cao Lộc, tỉnh Lạng Sơn</t>
  </si>
  <si>
    <t>PA11CL0026530</t>
  </si>
  <si>
    <t xml:space="preserve"> Thôn Bản Ranh,  Xã Xuất Lễ, huyện Cao Lộc, tỉnh Lạng Sơn</t>
  </si>
  <si>
    <t>PA11CL0028852</t>
  </si>
  <si>
    <t>UBND xã Hợp Thành</t>
  </si>
  <si>
    <t xml:space="preserve">  Thôn Pò Tang, xã Hợp Thành, huyện Cao Lộc, tỉnh Lạng Sơn</t>
  </si>
  <si>
    <t>PA11CL0009205</t>
  </si>
  <si>
    <t>Trường tiểu học xã Xuất Lễ</t>
  </si>
  <si>
    <t xml:space="preserve"> Thôn Bản Ranh, xã Xuất Lễ, huyện Cao Lộc.</t>
  </si>
  <si>
    <t>PA11CL0021488</t>
  </si>
  <si>
    <t>Trường PTDT bán trú TH và THCS xã Công Sơn</t>
  </si>
  <si>
    <t xml:space="preserve"> Phân trường Ngàn Pặc, thôn Ngàn Pặc, xã Công Sơn, huyện Cao Lộc, tỉnh Lạng Sơn.</t>
  </si>
  <si>
    <t>PA11CL0015768</t>
  </si>
  <si>
    <t>Trường Tiểu Học Ba Sơn xã Xuất Lễ</t>
  </si>
  <si>
    <t xml:space="preserve"> Thôn Thạch Khuyên, xã Xuất Lễ, huyện Cao Lộc.</t>
  </si>
  <si>
    <t>PA11CL0008696</t>
  </si>
  <si>
    <t>Trường mầm non Ba Sơn xã Xuất Lễ</t>
  </si>
  <si>
    <t xml:space="preserve"> Thôn Thạch Khuyên xã Xuất Lễ huyện Cao Lộc</t>
  </si>
  <si>
    <t>PA11CLCL55261</t>
  </si>
  <si>
    <t>Trường PTDT NT THCS huyện Cao Lộc</t>
  </si>
  <si>
    <t xml:space="preserve"> Thôn Cổ Lương, Xã Gia cát, H. Cao Lộc.</t>
  </si>
  <si>
    <t>PA11CL0004043</t>
  </si>
  <si>
    <t>Trường Tiểu học và THCS xã Bảo Lâm</t>
  </si>
  <si>
    <t xml:space="preserve"> Thôn Còn Kéo, xã Bảo Lâm, huyện Cao Lộc, tỉnh Lạng Sơn</t>
  </si>
  <si>
    <t>PA11CL0020600</t>
  </si>
  <si>
    <t>UBND xã Bảo Lâm - NVH Nà Pàn</t>
  </si>
  <si>
    <t>Nà Pàn Xã Bảo Lâm</t>
  </si>
  <si>
    <t>PA11CL0004042</t>
  </si>
  <si>
    <t>ỦY BAN XÃ BẢO LÂM</t>
  </si>
  <si>
    <t xml:space="preserve">  Thôn Còn Kéo Xã Bảo Lâm</t>
  </si>
  <si>
    <t>PA11CLCL50026</t>
  </si>
  <si>
    <t>Đội công tác biên phòng Cốc Nam</t>
  </si>
  <si>
    <t xml:space="preserve"> Thôn Cốc Nam, xã Tân Mỹ, huyện Văn Lãng, tỉnh Lạng Sơn.</t>
  </si>
  <si>
    <t>PA11CL0004249</t>
  </si>
  <si>
    <t>Dân Quân Xã Bảo Lâm</t>
  </si>
  <si>
    <t xml:space="preserve"> Thôn Còn Kéo ,Xã Bảo Lâm ,Cao Lộc</t>
  </si>
  <si>
    <t>PA11CL0019793</t>
  </si>
  <si>
    <t>Trường Mầm Non Xã Bảo Lâm</t>
  </si>
  <si>
    <t>PA11CL0020154</t>
  </si>
  <si>
    <t>Trường Phổ thông dân tộc bán trú Tiểu học và Trung học cơ sở xã Thanh Lòa</t>
  </si>
  <si>
    <t xml:space="preserve"> Thôn Nà Làng, xã Thanh Lòa, huyện Cao Lộc, Tỉnh Lạng Sơn  </t>
  </si>
  <si>
    <t>PA11CLCL55121</t>
  </si>
  <si>
    <t>Trung tâm Văn hóa, Thể thao và Truyền thông huyện Cao Lộc</t>
  </si>
  <si>
    <t xml:space="preserve"> Khối 4, Thị Trấn Cao Lộc, huyện Cao Lộc, tỉnh Lạng Sơn (Ba Sơn)</t>
  </si>
  <si>
    <t>PA11CL0003749</t>
  </si>
  <si>
    <t xml:space="preserve"> Thôn Còn Háng, xã Bảo Lâm, huyện Cao Lộc, tỉnh Lạng Sơn</t>
  </si>
  <si>
    <t>PA11CL0009633</t>
  </si>
  <si>
    <t>UBND xã Cao Lâu</t>
  </si>
  <si>
    <t xml:space="preserve"> Thôn Pò Mất, xã Cao Lâu, huyện Cao Lộc, tỉnh Lạng Sơn.</t>
  </si>
  <si>
    <t>PA11CL0010120</t>
  </si>
  <si>
    <t>Trường Mầm non xã Cao Lâu</t>
  </si>
  <si>
    <t xml:space="preserve"> Thôn Bản Đon, xã Cao Lâu, H. Cao Lộc, tỉnh Lạng Sơn</t>
  </si>
  <si>
    <t>PA11CL0019876</t>
  </si>
  <si>
    <t>PA11CLCL55071</t>
  </si>
  <si>
    <t>Đồn Biên phòng Ba Sơn</t>
  </si>
  <si>
    <t xml:space="preserve"> Đồn BP Ba Sơn 1 -Xã Cao Lâu, huyện Cao Lộc, tỉnh Lạng Sơn.</t>
  </si>
  <si>
    <t>PA11CL0026601</t>
  </si>
  <si>
    <t>Đồn  biên phòng Ba Sơn</t>
  </si>
  <si>
    <t xml:space="preserve"> Đồn BP Ba Sơn 2-  Thôn Pò Mất, Xã Cao Lâu, huyện Cao Lộc, tỉnh Lạng Sơn</t>
  </si>
  <si>
    <t>PA11CL0024597</t>
  </si>
  <si>
    <t xml:space="preserve"> Phân trường Bản Vàng, xã Cao Lâu, huyện Cao Lộc, tỉnh Lạng Sơn</t>
  </si>
  <si>
    <t>PA11CL0014404</t>
  </si>
  <si>
    <t>PA11CL0010112</t>
  </si>
  <si>
    <t>Trường THCS xã Cao Lâu</t>
  </si>
  <si>
    <t xml:space="preserve"> Thôn Bản Đon, xã Cao Lâu, huyện Cao Lộc.</t>
  </si>
  <si>
    <t>PA11CLCL5569B</t>
  </si>
  <si>
    <t xml:space="preserve"> Trạm y tế xã Cao Lâu, thôn Bản Vàng, xã Cao Lâu, huyện Cao Lộc, tỉnh Lạng Sơn.</t>
  </si>
  <si>
    <t>PA11CLCL50308</t>
  </si>
  <si>
    <t>Trường Mầm non thị trấn Đồng Đăng</t>
  </si>
  <si>
    <t>PA11CL0024942</t>
  </si>
  <si>
    <t>Phòng kinh tế và hạ tầng</t>
  </si>
  <si>
    <t>PA11CL0001350</t>
  </si>
  <si>
    <t>Trường Tiểu Học Thị Trấn Đồng Đăng</t>
  </si>
  <si>
    <t xml:space="preserve"> Đường Trần Quốc Toản, thị trấn Đồng Đăng, huyện Cao Lộc.</t>
  </si>
  <si>
    <t>PA11CL0028911</t>
  </si>
  <si>
    <t>UBND xã Thanh Lòa</t>
  </si>
  <si>
    <t xml:space="preserve">  Thôn Nà Pheo, xã Thanh Loà, huyện Cao Lộc, tỉnh Lạng Sơn</t>
  </si>
  <si>
    <t>PA11CL0010113</t>
  </si>
  <si>
    <t>Trường THCS xã Cao Lâu</t>
  </si>
  <si>
    <t xml:space="preserve"> Thôn Bản Đon, xã Cao Lâu, huyện Cao Lộc (khu bán trú học sinh).</t>
  </si>
  <si>
    <t>PA11CLCL55279</t>
  </si>
  <si>
    <t xml:space="preserve"> Trạm y tế Đồng Đăng, khu Nam Quan, thị trấn Đồng Đăng, huyện Cao Lộc, tỉnh Lạng Sơn.</t>
  </si>
  <si>
    <t>PA11CL0014633</t>
  </si>
  <si>
    <t>PA11CLCL50027</t>
  </si>
  <si>
    <t>Trường Tiểu học thị trấn Đồng Đăng</t>
  </si>
  <si>
    <t>PA11CL0028951</t>
  </si>
  <si>
    <t>Ban liên lạc mặt trận B400</t>
  </si>
  <si>
    <t xml:space="preserve">  Thôn Nà Làng, xã Thanh Lòa, huyện Cao Lộc, tỉnh Lạng Sơn</t>
  </si>
  <si>
    <t>PA11CL0023768</t>
  </si>
  <si>
    <t>Trường Mầm non xã Thanh Lòa</t>
  </si>
  <si>
    <t xml:space="preserve"> Thôn Nà Làng, Xã Thanh Loà, huyện Cao Lộc</t>
  </si>
  <si>
    <t>PA11CL0010125</t>
  </si>
  <si>
    <t>Trường Tiểu học xã Cao Lâu</t>
  </si>
  <si>
    <t xml:space="preserve"> Thôn Bản Đon, xã Cao Lâu, huyện Cao Lộc, tỉnh Lạng Sơn</t>
  </si>
  <si>
    <t>PA11CL0030004</t>
  </si>
  <si>
    <t>Công An xã Cao Lâu</t>
  </si>
  <si>
    <t>Thôn Bản Vàng, xã Cao Lâu, huyện Cao Lộc, tỉnh Lạng Sơn</t>
  </si>
  <si>
    <t>PA11CL0013536</t>
  </si>
  <si>
    <t>Trường Mần non xã Thanh Lòa</t>
  </si>
  <si>
    <t xml:space="preserve"> Thôn Nà Làng, xã Thanh Loà, huyện Cao Lộc</t>
  </si>
  <si>
    <t>PA11CL0030047</t>
  </si>
  <si>
    <t>Trường Tiểu học Cao Lâu</t>
  </si>
  <si>
    <t>Thôn Bản Đon, xã Cao Lâu, huyện Cao Lộc, tỉnh Lạng Sơn</t>
  </si>
  <si>
    <t>PA11CL0030460</t>
  </si>
  <si>
    <t>PA11CL0029376</t>
  </si>
  <si>
    <t>UBND xã Bảo Lâm</t>
  </si>
  <si>
    <t>(Nhà văn hóa) thôn Pò Nhùng, xã Bảo Lâm, huyện Cao Lộc, tỉnh Lạng Sơn</t>
  </si>
  <si>
    <t>PA11CL0003160</t>
  </si>
  <si>
    <t xml:space="preserve"> Trạm y tế xã Hợp Thành, thôn Pò Lèo, xã Hợp Thành, huyện Cao Lộc, tỉnh Lạng Sơn.</t>
  </si>
  <si>
    <t>PA11CL0003157</t>
  </si>
  <si>
    <t>Phòng Lao động, Thương binh, Xã hội - Dân tộc huyện Cao Lộc</t>
  </si>
  <si>
    <t xml:space="preserve"> (Nghĩa Trang), Thôn Pò Lèo, xã Hợp Thành, huyện Cao Lộc, tỉnh Lạng Sơn</t>
  </si>
  <si>
    <t>PA11CL0023145</t>
  </si>
  <si>
    <t>Phòng Lao Động, Thương Binh, Xã Hội - Dân tộc huyện Cao Lộc</t>
  </si>
  <si>
    <t xml:space="preserve"> Khối 6, thị trấn Cao Lộc, huyện Cao Lộc, tỉnh Lạng Sơn</t>
  </si>
  <si>
    <t>PA11CL0003161</t>
  </si>
  <si>
    <t>Uỷ ban Nhân dân xã Hợp Thành</t>
  </si>
  <si>
    <t xml:space="preserve"> Xóm Pò Lèo, thôn Nà Nùng, xã Hợp Thành, huyện Cao Lộc, tỉnh Lạng Sơn</t>
  </si>
  <si>
    <t>PA11CL0029608</t>
  </si>
  <si>
    <t>Thôn Nà Nùng, xã Hợp Thành, huyện Cao Lộc, tỉnh Lạng Sơn</t>
  </si>
  <si>
    <t>PA11CL0029494</t>
  </si>
  <si>
    <t>Trường Mầm non xã Hợp Thành</t>
  </si>
  <si>
    <t>PA11CL0028575</t>
  </si>
  <si>
    <t>Đồn Biên Phòng Thanh Lòa</t>
  </si>
  <si>
    <t xml:space="preserve">  Trạm gác Còn Phạc, xã Thanh Lòa, huyện Cao Lộc, tỉnh Lạng Sơn</t>
  </si>
  <si>
    <t>PA11CL0014886</t>
  </si>
  <si>
    <t>Đội công tác Nà Bó - Đồn Biên phòng Thanh Lòa</t>
  </si>
  <si>
    <t xml:space="preserve"> Thôn Bản Lòa, xã Thanh Loà, huyện Cao Lộc, tỉnh Lạng Sơn</t>
  </si>
  <si>
    <t>PA11CL0013639</t>
  </si>
  <si>
    <t xml:space="preserve"> Thôn Sa Cao, xã Gia Cát, huyện Cao Lộc, tỉnh Lạng Sơn.</t>
  </si>
  <si>
    <t>PA11CL0018345</t>
  </si>
  <si>
    <t>Trường Mầm Non xã Gia Cát - điểm trường Pò Cại</t>
  </si>
  <si>
    <t xml:space="preserve"> Thôn Pò Cại, xã Gia Cát, huyện Cao Lộc.</t>
  </si>
  <si>
    <t>PA11CL0025523</t>
  </si>
  <si>
    <t xml:space="preserve"> Trạm y tế xã Công Sơn, thôn Khuổi Tao, xã Công Sơn, huyện Cao Lộc, tỉnh Lạng Sơn</t>
  </si>
  <si>
    <t>PA11CL0030301</t>
  </si>
  <si>
    <t>Công an xã Công Sơn</t>
  </si>
  <si>
    <t>Thôn Ngàn Pặc, xã Công Sơn, huyện Cao Lộc, tỉnh Lạng Sơn</t>
  </si>
  <si>
    <t>PA11CL0017458</t>
  </si>
  <si>
    <t>PA11CLCL5571B</t>
  </si>
  <si>
    <t>Trường mầm Non thị trấn Cao Lộc</t>
  </si>
  <si>
    <t xml:space="preserve"> Tổ 3, Khối 7, thị trấn Cao Lộc, huyện Cao Lộc, tỉnh Lạng Sơn</t>
  </si>
  <si>
    <t>PA11CLCL50154</t>
  </si>
  <si>
    <t>Trường mầm non thị trấn Cao Lộc</t>
  </si>
  <si>
    <t xml:space="preserve"> Khối 2, thị trấn Cao Lộc, huyện Cao Lộc, tỉnh Lạng Sơn</t>
  </si>
  <si>
    <t>PA11CL0023144</t>
  </si>
  <si>
    <t>Phòng tư pháp</t>
  </si>
  <si>
    <t>PA11CL0023147</t>
  </si>
  <si>
    <t>Chi nhánh Văn phòng Đăng ký đất đai huyện Cao Lộc</t>
  </si>
  <si>
    <t>PA11CL0023155</t>
  </si>
  <si>
    <t>Phòng Nội vụ huyện Cao Lộc</t>
  </si>
  <si>
    <t xml:space="preserve"> Thị trấn Cao Lộc, huyện Cao Lộc, tỉnh Lạng Sơn</t>
  </si>
  <si>
    <t>PA11CL0023151</t>
  </si>
  <si>
    <t>Phòng Nội Vụ</t>
  </si>
  <si>
    <t xml:space="preserve"> Khối 6, Thị trấn Cao Lộc, huyện Cao Lộc, tỉnh Lạng Sơn</t>
  </si>
  <si>
    <t>PA11CLCL55012</t>
  </si>
  <si>
    <t>Hội Nông dân huyện Cao Lộc</t>
  </si>
  <si>
    <t xml:space="preserve"> Khối 4, thị trấn Cao Lộc, huyện Cao Lộc, tỉnh Lạng Sơn</t>
  </si>
  <si>
    <t>PA11CL0022325</t>
  </si>
  <si>
    <t>Huyện Ủy Cao Lộc</t>
  </si>
  <si>
    <t>PA11CL0023153</t>
  </si>
  <si>
    <t>Phòng Văn Hóa và Thông Tin</t>
  </si>
  <si>
    <t>PA11CL0023157</t>
  </si>
  <si>
    <t>Phòng Tài Nguyên và Môi Trường</t>
  </si>
  <si>
    <t xml:space="preserve"> Khu Liên cơ, Khối 6,Thị trấn Cao Lộc</t>
  </si>
  <si>
    <t>PA11CL0023171</t>
  </si>
  <si>
    <t>PA11CL0023154</t>
  </si>
  <si>
    <t>Hội Đông Y</t>
  </si>
  <si>
    <t xml:space="preserve"> Khối 6, thị trấn Cao Lộc, huyện Cao Lộc.</t>
  </si>
  <si>
    <t>PA11CLCL55086</t>
  </si>
  <si>
    <t>Văn phòng Hội đồng ND và Ủy ban ND</t>
  </si>
  <si>
    <t>PA11CLCL55029</t>
  </si>
  <si>
    <t>Hội cựu chiến binh huyện Cao Lộc</t>
  </si>
  <si>
    <t>PA11CL0019849</t>
  </si>
  <si>
    <t>Ủy ban mặt trận tổ quốc huyện Cao Lộc</t>
  </si>
  <si>
    <t>PA11CL0022893</t>
  </si>
  <si>
    <t>PA11CL0023456</t>
  </si>
  <si>
    <t xml:space="preserve"> Đường 3-2, Khối 6, Thị trấn Cao Lộc, huyện Cao Lộc, tỉnh Lạng Sơn</t>
  </si>
  <si>
    <t>PA11CLCL55156</t>
  </si>
  <si>
    <t>Liên đoàn Lao động huyện Cao Lộc</t>
  </si>
  <si>
    <t>PA11CL0026467</t>
  </si>
  <si>
    <t>PA11CL0019733</t>
  </si>
  <si>
    <t>Ủy Ban Mặt Trận Tổ Quốc Huyện Cao Lộc</t>
  </si>
  <si>
    <t>PA11CL0023148</t>
  </si>
  <si>
    <t xml:space="preserve"> Khối 6, Thị trấn Cao Lộc, H. Cao Lộc.</t>
  </si>
  <si>
    <t>PA11CLCL55013</t>
  </si>
  <si>
    <t>Hội phụ nữ huyện Cao Lộc</t>
  </si>
  <si>
    <t>PA11CL0028348</t>
  </si>
  <si>
    <t>Phòng Kinh tế và Hạ tầng huyện Cao Lộc</t>
  </si>
  <si>
    <t xml:space="preserve">  Khu liên cơ quan, khối 6, thị trấn Cao Lộc, huyên Cao Lộc, tỉnh Lạng Sơn</t>
  </si>
  <si>
    <t>PA11CL0024526</t>
  </si>
  <si>
    <t>Phòng Tài chính kế hoạch</t>
  </si>
  <si>
    <t xml:space="preserve"> Khối 6, Thị trấn Cao Lộc, huyện Cao Lộc</t>
  </si>
  <si>
    <t>PA11CL0023146</t>
  </si>
  <si>
    <t>Phòng Tư Pháp</t>
  </si>
  <si>
    <t>PA11CL0023159</t>
  </si>
  <si>
    <t>Hội chữ thập đỏ huyện Cao Lộc</t>
  </si>
  <si>
    <t>PA11CL0025763</t>
  </si>
  <si>
    <t>Phòng Giáo dục và Đào tạo huyện Cao Lộc</t>
  </si>
  <si>
    <t>PA11CL0023150</t>
  </si>
  <si>
    <t>Phòng Nông Nghiệp và Phát triển nông thôn</t>
  </si>
  <si>
    <t xml:space="preserve"> Khối 6, Thị trấn Cao Lộc</t>
  </si>
  <si>
    <t>PA11CL0023158</t>
  </si>
  <si>
    <t>Thanh tra huyện Cao Lộc</t>
  </si>
  <si>
    <t>PA11CL0003726</t>
  </si>
  <si>
    <t>Tổ Công Tác Ba Cống - Đồn Biên Phòng Bảo Lâm</t>
  </si>
  <si>
    <t xml:space="preserve"> Thôn Nà Pàn, xã bảo Lâm, huyện Cao Lộc, tỉnh Lạng Sơn</t>
  </si>
  <si>
    <t>PA11CL0026681</t>
  </si>
  <si>
    <t>Công ty cổ phần đường sắt Hà Lạng</t>
  </si>
  <si>
    <t>Số 6 đường Nguyễn Khắc Nhu, thành phố Bắc Giang, tỉnh Bắc Giang</t>
  </si>
  <si>
    <t>PA11CL0029805</t>
  </si>
  <si>
    <t>Đội Quản lý trật tự đô thị huyện Cao Lộc</t>
  </si>
  <si>
    <t>PA11CL0029502</t>
  </si>
  <si>
    <t>Đằng sau UBND thị trấn Đồng Đăng, huyện Cao Lộc, tỉnh Lạng Sơn</t>
  </si>
  <si>
    <t>PA11CLCL55002</t>
  </si>
  <si>
    <t xml:space="preserve"> Số 23, khối 6, đường Mỹ Sơn, thị trấn Cao Lộc, huyện Cao Lộc, tỉnh Lạng Sơn.</t>
  </si>
  <si>
    <t>PA11CLCL55017</t>
  </si>
  <si>
    <t>Toà án Nhân dân huyện Cao Lộc</t>
  </si>
  <si>
    <t xml:space="preserve"> Tổ 1, khối 6, thị trấn Cao Lộc, huyện Cao Lộc.</t>
  </si>
  <si>
    <t>PA11CLCL55098</t>
  </si>
  <si>
    <t xml:space="preserve"> Khối 4, Thị Trấn Cao Lộc, huyện Cao Lộc, tỉnh Lạng Sơn</t>
  </si>
  <si>
    <t>PA11CLCL55014</t>
  </si>
  <si>
    <t>PA11CLCL55018</t>
  </si>
  <si>
    <t>Viện kiểm sát nhân dân huyện Cao Lộc</t>
  </si>
  <si>
    <t>PA11CLCL55253</t>
  </si>
  <si>
    <t>Bảo hiểm xã hội huyện Cao Lộc</t>
  </si>
  <si>
    <t>Số 222 đường 3/2, thị trấn Cao Lộc, huyện Cao Lộc, tỉnh Lạng Sơn</t>
  </si>
  <si>
    <t>PA11CLCL55105</t>
  </si>
  <si>
    <t>Trung tâm Chính trị huyện Cao Lộc</t>
  </si>
  <si>
    <t>PA11CLCL55174</t>
  </si>
  <si>
    <t>Công an Thị trấn Cao Lộc</t>
  </si>
  <si>
    <t xml:space="preserve"> Đường 3/2, khối 7, thị trấn Cao Lộc, huyện Cao Lộc, tỉnh Lạng Sơn</t>
  </si>
  <si>
    <t>PA11CL0029547</t>
  </si>
  <si>
    <t>Trung tâm Phát triển quỹ đất huyện Cao Lộc</t>
  </si>
  <si>
    <t>Số 133 đường 3/2, khối 6, thị trấn Cao Lộc, huyện Cao Lộc, tỉnh Lạng Sơn</t>
  </si>
  <si>
    <t>PA11CL0020576</t>
  </si>
  <si>
    <t>Hội cựu thanh niên xung phong huyện Cao Lộc</t>
  </si>
  <si>
    <t>PA11CLCL55146</t>
  </si>
  <si>
    <t>PA11CL0019734</t>
  </si>
  <si>
    <t>Huyện Đoàn huyện Cao Lộc</t>
  </si>
  <si>
    <t>PA11CL0029501</t>
  </si>
  <si>
    <t>Văn phòng HĐND &amp; UBND huyện Cao Lộc</t>
  </si>
  <si>
    <t>Số 133, đường 3/2, khối 6, thị trấn Cao Lộc, huyện Cao Lộc, tỉnh Lạng Sơn</t>
  </si>
  <si>
    <t>PA11CL0009634</t>
  </si>
  <si>
    <t>Chi cụcThống Kê huyện Cao Lộc</t>
  </si>
  <si>
    <t>PA11CL0017382</t>
  </si>
  <si>
    <t>Kho Bạc Nhà Nước huyện Cao Lộc</t>
  </si>
  <si>
    <t>PA11CL0026940</t>
  </si>
  <si>
    <t xml:space="preserve"> Trạm y tế xã Thanh Loà, huyện Cao Lộc, tỉnh Lạng Sơn</t>
  </si>
  <si>
    <t>PA11CL0029015</t>
  </si>
  <si>
    <t xml:space="preserve"> Số 222 đường 3/2, Thị trấn Cao Lộc, huyện Cao Lộc, tỉnh Lạng Sơn</t>
  </si>
  <si>
    <t>PA11CL0029548</t>
  </si>
  <si>
    <t>Ban Quản lý dự án đàu tư xây dựng huyện Cao Lộc</t>
  </si>
  <si>
    <t>PA11CL0002479</t>
  </si>
  <si>
    <t>Ủy ban Nhân dân xã Thanh Loà</t>
  </si>
  <si>
    <t xml:space="preserve"> (Chốt Dân quân) Thôn Nà Pheo, xã Thanh Lòa, huyện Cao Lộc, tỉnh Lạng Sơn</t>
  </si>
  <si>
    <t>PA11CL0030007</t>
  </si>
  <si>
    <t>Công An xã Thanh Loà</t>
  </si>
  <si>
    <t>Thôn Bản Loà, xã Thanh Loà, huyện Cao Lộc, tỉnh Lạng Sơn</t>
  </si>
  <si>
    <t>PA11CL0002480</t>
  </si>
  <si>
    <t>Uỷ ban Nhân dân xã Thanh Loà</t>
  </si>
  <si>
    <t xml:space="preserve"> Thôn Nà Pheo, xã Thanh Lòa, huyện Cao Lộc, tỉnh Lạng Sơn</t>
  </si>
  <si>
    <t>PA11CL0028576</t>
  </si>
  <si>
    <t xml:space="preserve">  Trạm gác Co Khuất, xã Thanh Lòa, huyện Cao Lộc, tỉnh Lạng Sơn</t>
  </si>
  <si>
    <t>PA11CL0020156</t>
  </si>
  <si>
    <t xml:space="preserve"> Thôn Co Khuất, xã Thanh Loà, huyện Cao Lộc</t>
  </si>
  <si>
    <t>PA11CL0029791</t>
  </si>
  <si>
    <t>Chi cục Chăn nuôi và Thú y</t>
  </si>
  <si>
    <t>Thôn Phai Luông, xã Hợp Thành, huyện Cao Lộc, tỉnh Lạng Sơn</t>
  </si>
  <si>
    <t>PA11CL0021999</t>
  </si>
  <si>
    <t>UBND xã Hòa Cư</t>
  </si>
  <si>
    <t xml:space="preserve"> Nhà văn hóa thôn Bản Cằm, thôn Bản Cằm, xã Hòa Cư, huyện Cao Lộc, tỉnh Lạng Sơn.</t>
  </si>
  <si>
    <t>PA11CLCL55178</t>
  </si>
  <si>
    <t>PA11CL0030041</t>
  </si>
  <si>
    <t>Huyện Uỷ Cao Lộc</t>
  </si>
  <si>
    <t>Khối 4, thị trấn Cao Lộc, huyện Cao Lộc, tỉnh Lạng Sơn</t>
  </si>
  <si>
    <t>PA11CL0019800</t>
  </si>
  <si>
    <t xml:space="preserve">UBND Thị trấn Đồng Đăng </t>
  </si>
  <si>
    <t xml:space="preserve"> NVH khu Lò Rèn, thị trấn Đồng Đăng, huyện Cao Lộc, tỉnh Lạng Sơn.</t>
  </si>
  <si>
    <t>PA11CLCL50309</t>
  </si>
  <si>
    <t>Trường trung học cơ sở Đồng Đăng</t>
  </si>
  <si>
    <t xml:space="preserve"> Khu Lò Rèn, thị trấn Đồng Đăng, huyện Cao Lộc, tỉnh Lạng Sơn.</t>
  </si>
  <si>
    <t>PA11CL0004252</t>
  </si>
  <si>
    <t xml:space="preserve"> Trạm y tế xã Bảo Lâm, thôn Nà Phấy, xã Bảo Lâm, huyện Cao Lộc, tỉnh Lạng Sơn.</t>
  </si>
  <si>
    <t>PA11CL0004251</t>
  </si>
  <si>
    <t>PA11CL0004250</t>
  </si>
  <si>
    <t>PA11CL0030002</t>
  </si>
  <si>
    <t>Công An xã Bảo Lâm</t>
  </si>
  <si>
    <t>Thôn Còn Kéo, xã Bảo Lâm, huyện Cao Lộc, tỉnh Lạng Sơn</t>
  </si>
  <si>
    <t>PA11CL0001831</t>
  </si>
  <si>
    <t>PA11CL0023540</t>
  </si>
  <si>
    <t>PA11CL0030027</t>
  </si>
  <si>
    <t>Ủy ban nhân dân thị trấn Cao Lộc</t>
  </si>
  <si>
    <t>Khối 7, thị trấn Cao Lộc, huyện Cao Lộc, tỉnh Lạng Sơn</t>
  </si>
  <si>
    <t>PA11CL0001288</t>
  </si>
  <si>
    <t>Trường Mầm non Hoa Đào thị trấn Cao Lộc</t>
  </si>
  <si>
    <t xml:space="preserve"> Khối 8, thị trấn Cao Lộc, huyện Cao Lộc, tỉnh Lạng Sơn</t>
  </si>
  <si>
    <t>PA11CL0027886</t>
  </si>
  <si>
    <t>Trường mầm non xã Hợp Thành</t>
  </si>
  <si>
    <t xml:space="preserve"> Thôn Đại Sơn, xã Hợp Thành, huyện Cao Lộc, tỉnh Lạng Sơn ( điểm trường Đại Sơn)</t>
  </si>
  <si>
    <t>PA11CL0026288</t>
  </si>
  <si>
    <t>Trường Trung học Cơ sở xã Yên Trạch</t>
  </si>
  <si>
    <t>PA11CL0004913</t>
  </si>
  <si>
    <t xml:space="preserve"> Thôn Yên Thành,  xã Yên Trạch, H. Cao Lộc, tỉnh Lạng Sơn</t>
  </si>
  <si>
    <t>PA11CL0024897</t>
  </si>
  <si>
    <t>PA11CLCL50024</t>
  </si>
  <si>
    <t>UBND Thị trấn Đồng Đăng</t>
  </si>
  <si>
    <t>PA11CL0026927</t>
  </si>
  <si>
    <t>Trường phổ thông dân tộc bán trú THCS xã Thạch Đạn</t>
  </si>
  <si>
    <t xml:space="preserve">  Thôn Bản Đẩy, Xã Thạch Đạn, huyện Cao Lộc</t>
  </si>
  <si>
    <t>PA11CL0014321</t>
  </si>
  <si>
    <t>Trường Phổ Thông Dân Tộc bán trú THCS xã Thạch Đạn</t>
  </si>
  <si>
    <t xml:space="preserve"> Thôn Bản Đẩy,  xã Thạch Đạn, huyện Cao Lộc, tỉnh Lạng Sơn.</t>
  </si>
  <si>
    <t>PA11CL0013085</t>
  </si>
  <si>
    <t>Trường Tiểu học xã Thạch Đạn</t>
  </si>
  <si>
    <t xml:space="preserve"> Thôn Nà Mon, xã Thạch Đạn, huyện Cao Lộc, tỉnh Lạng Sơn</t>
  </si>
  <si>
    <t>PA11CL0003067</t>
  </si>
  <si>
    <t>UBND Xã Công Sơn</t>
  </si>
  <si>
    <t xml:space="preserve"> Thôn Nhọt Năm, xã Công Sơn, huyện Cao Lộc, tỉnh Lạng Sơn</t>
  </si>
  <si>
    <t>PA11CL0015923</t>
  </si>
  <si>
    <t xml:space="preserve"> Thôn Co Cam, xã Hoà Cư, huyện Cao Lộc, tỉnh Lạng Sơn</t>
  </si>
  <si>
    <t>PA11CL0019152</t>
  </si>
  <si>
    <t>Trường Tiểu Học Thị Trấn Cao Lộc</t>
  </si>
  <si>
    <t xml:space="preserve"> Khối 3,  Thị trấn .Cao Lộc, Huyện Cao Lộc, Tỉnh Lạng Sơn</t>
  </si>
  <si>
    <t>PA11CLCL55023</t>
  </si>
  <si>
    <t xml:space="preserve"> Khối 6,  thị trấn Cao Lộc, huyện Cao Lộc, tỉnh Lạng Sơn.</t>
  </si>
  <si>
    <t>PA11CL0025932</t>
  </si>
  <si>
    <t>Phòng giao dịch Ngân hàng Chính sách xã hội huyện Cao Lộc</t>
  </si>
  <si>
    <t xml:space="preserve"> Khu 3, thị trấn Cao Lộc, huyện Cao Lộc, tỉnh Lạng Sơn</t>
  </si>
  <si>
    <t>PA11CLCL55006</t>
  </si>
  <si>
    <t xml:space="preserve"> Khối 3, thị trấn Cao Lộc, huyện Cao Lộc, tỉnh Lạng Sơn</t>
  </si>
  <si>
    <t>PA11CL0001703</t>
  </si>
  <si>
    <t>Trường trung học phổ thông Cao Lộc</t>
  </si>
  <si>
    <t xml:space="preserve"> Khối 3 thị trấn Cao Lộc</t>
  </si>
  <si>
    <t>PA11CL0021633</t>
  </si>
  <si>
    <t>Ban Chỉ Huy Quân Sự Huyện Cao Lộc</t>
  </si>
  <si>
    <t xml:space="preserve"> Khối 3, Thị trấn Cao Lộc, Cao Lộc</t>
  </si>
  <si>
    <t>PA11CL0023880</t>
  </si>
  <si>
    <t>Ban Chỉ huy Quân sự huyện Cao Lộc</t>
  </si>
  <si>
    <t xml:space="preserve"> Khối 3, thị trấn Cao Lộc, huyện Cao Lộc, tỉnh Lạng Sơn.</t>
  </si>
  <si>
    <t>PA11CL0021241</t>
  </si>
  <si>
    <t>Trường Mầm Non xã Hòa Cư - điểm trường Co Cam</t>
  </si>
  <si>
    <t xml:space="preserve"> Thôn Co Cam, xã Hòa Cư, huyện Cao Lộc.</t>
  </si>
  <si>
    <t>PA11CL0020055</t>
  </si>
  <si>
    <t>Đồn Biên Phòng Co Sâu</t>
  </si>
  <si>
    <t xml:space="preserve"> Thôn Co Sâu, xã Cao Lâu, huyện Cao Lộc, tỉnh Lạng Sơn</t>
  </si>
  <si>
    <t>PA11CL0005844</t>
  </si>
  <si>
    <t>Trường tiểu học xã Thuỵ Hùng</t>
  </si>
  <si>
    <t xml:space="preserve"> Phân trường Hang Pài thôn Còn Pheo, xã Thuỵ Hùng, Huyện Cao Lộc</t>
  </si>
  <si>
    <t>PA11CL0027969</t>
  </si>
  <si>
    <t>Trạm Kiểm soát Biên phòng Co Sâu - Đồn Biên phòng Ba Sơn</t>
  </si>
  <si>
    <t xml:space="preserve">  Thôn Co Sâu, xã Cao Lâu, huyện Cao Lộc, tỉnh Lạng Sơn</t>
  </si>
  <si>
    <t>PA11CL0000716</t>
  </si>
  <si>
    <t>PA11CL0018716</t>
  </si>
  <si>
    <t>PA11CL0018347</t>
  </si>
  <si>
    <t xml:space="preserve"> Điểm trường Nà Va, thôn Nà Va, xã Cao Lâu, huyện Cao Lộc, tỉnh Lạng Sơn</t>
  </si>
  <si>
    <t>PA11CL0023518</t>
  </si>
  <si>
    <t xml:space="preserve"> Thôn Bản Đon, xã Cao Lâu, huyện Cao Lộc, tỉnh Lạng Sơn</t>
  </si>
  <si>
    <t>PA11CL0018348</t>
  </si>
  <si>
    <t xml:space="preserve"> Thôn Nà Va, xã Cao Lâu, H. Cao Lộc, tỉnh Lạng Sơn</t>
  </si>
  <si>
    <t>PA11CL0020602</t>
  </si>
  <si>
    <t xml:space="preserve"> Thôn Sông Danh, xã Cao Lâu, huyện Cao Lộc, tỉnh Lạng Sơn</t>
  </si>
  <si>
    <t>PA11CL0010644</t>
  </si>
  <si>
    <t xml:space="preserve"> (NVH thôn Sông Gianh), thôn Sông Gianh, xã Cao Lâu, huyện Cao Lộc, tỉnh Lạng Sơn.</t>
  </si>
  <si>
    <t>PA11CL0010572</t>
  </si>
  <si>
    <t>Trường Tiểu học xã Cao Lâu</t>
  </si>
  <si>
    <t xml:space="preserve"> Điểm trường Nà Thâm, thôn Nà Thâm, xã Cao Lâu, huyện Cao Lộc, tỉnh Lạng Sơn</t>
  </si>
  <si>
    <t>PA11CL0019861</t>
  </si>
  <si>
    <t xml:space="preserve"> Điểm trường Nà Thâm, thôn Nà Thâm, xã Cao Lâu, H. Cao Lộc, tỉnh Lạng Sơn</t>
  </si>
  <si>
    <t>PA11CL0019862</t>
  </si>
  <si>
    <t xml:space="preserve">Trường Mầm non xã Cao Lâu </t>
  </si>
  <si>
    <t xml:space="preserve"> Thôn Bản Vàng, xã Cao Lâu, huyện Cao Lộc, tỉnh Lạng Sơn</t>
  </si>
  <si>
    <t>PA11CL0010326</t>
  </si>
  <si>
    <t xml:space="preserve"> (NVH thôn Bản Xâm), thôn Bản Xâm, xã Cao Lâu, huyện Cao Lộc, tỉnh Lạng Sơn.</t>
  </si>
  <si>
    <t>PA11CL0029488</t>
  </si>
  <si>
    <t>Trường Phổ thông dân tộc bán trú Tiểu học và THCS xã Mẫu Sơn</t>
  </si>
  <si>
    <t>Thôn Co Loi, xã Mẫu Sơn, huyện Cao Lộc, tỉnh Lạng Sơn</t>
  </si>
  <si>
    <t>PA11CL0005840</t>
  </si>
  <si>
    <t xml:space="preserve"> Thôn Co Loi, xã  Mẫu Sơn, huyện Cao Lộc, tỉnh Lạng Sơn.</t>
  </si>
  <si>
    <t>PA11CL0005822</t>
  </si>
  <si>
    <t xml:space="preserve"> Trạm y tế xã Mẫu Sơn, thôn Co Loi, xã  Mẫu Sơn, huyện Cao Lộc, tỉnh Lạng Sơn.</t>
  </si>
  <si>
    <t>PA11CL0020577</t>
  </si>
  <si>
    <t>Trường Mầm non xã Mẫu Sơn</t>
  </si>
  <si>
    <t xml:space="preserve"> Thôn Khuổi Phiêng, xã Mẫu Sơn, huyện Cao Lộc, tỉnh Lạng Sơn.</t>
  </si>
  <si>
    <t>PA11CL0020184</t>
  </si>
  <si>
    <t xml:space="preserve"> Thôn Khuổi Phiêng, xã Mẫu Sơn, H. Cao Lộc, tỉnh Lạng Sơn</t>
  </si>
  <si>
    <t>PA11CL0005839</t>
  </si>
  <si>
    <t>Dân Quân Xã Mẫu Sơn</t>
  </si>
  <si>
    <t xml:space="preserve"> Thôn Co Loi, xã Mẫu Sơn, huyện Cao Lộc</t>
  </si>
  <si>
    <t>PA11CL0005821</t>
  </si>
  <si>
    <t>UBND Xã Mẫu Sơn</t>
  </si>
  <si>
    <t xml:space="preserve"> Thôn Co Loi, Xã  Mẫu Sơn, huyện Cao Lộc</t>
  </si>
  <si>
    <t>PA11CL0005824</t>
  </si>
  <si>
    <t>Trường PT Dân Tộc Bán Trú TH &amp; THCS Xã Mẫu Sơn</t>
  </si>
  <si>
    <t xml:space="preserve"> Thôn Co Loi   –  Xã  Mẫu Sơn   –  Cao Lộc</t>
  </si>
  <si>
    <t>PA11CL0030006</t>
  </si>
  <si>
    <t>Công An xã Mẫu Sơn</t>
  </si>
  <si>
    <t>PA11CL0022293</t>
  </si>
  <si>
    <t>Trường PTDT bán trú TH và THCS xã Mẫu Sơn - Tập thể</t>
  </si>
  <si>
    <t xml:space="preserve"> Thôn Co Loi, xã  Mẫu Sơn, huyện Cao Lộc, tỉnh Lạng Sơn</t>
  </si>
  <si>
    <t>PA11CL0005823</t>
  </si>
  <si>
    <t xml:space="preserve"> Thôn Co Loi, xã Mẫu Sơn, huyện Cao Lộc, tỉnh Lạng Sơn</t>
  </si>
  <si>
    <t>PA11CL0024366</t>
  </si>
  <si>
    <t>Trường Mầm Non xã Mẫu Sơn</t>
  </si>
  <si>
    <t xml:space="preserve"> Thôn Co Loi, Xã Mẫu Sơn, huyện Cao Lộc, tỉnh Lạng Sơn</t>
  </si>
  <si>
    <t>PA11CLCL55082</t>
  </si>
  <si>
    <t>UBND thị trấn Cao Lộc</t>
  </si>
  <si>
    <t xml:space="preserve"> Tổ 2, khối 6, thị trấn Cao Lộc, huyện Cao Lộc, tỉnh Lạng Sơn</t>
  </si>
  <si>
    <t>PA11CL0027815</t>
  </si>
  <si>
    <t>Trung tâm Dịch vụ Nông nghiệp huyện Cao Lộc</t>
  </si>
  <si>
    <t xml:space="preserve">  Khối 6, Thị trấn Cao Lộc, huyện Cao Lộc, tỉnh Lạng Sơn</t>
  </si>
  <si>
    <t>PA11CLCL76400</t>
  </si>
  <si>
    <t>Công an huyện Cao Lộc</t>
  </si>
  <si>
    <t>135  đường 3/2, khối 6, thị trấn Cao Lộc, huyện Cao Lộc</t>
  </si>
  <si>
    <t>PA11CLCL5531B</t>
  </si>
  <si>
    <t>Chi cục Thuế Huyện Cao Lộc</t>
  </si>
  <si>
    <t>PA11CL0029665</t>
  </si>
  <si>
    <t>Hội Đông y thị trấn Cao Lộc</t>
  </si>
  <si>
    <t>PA11CL0004980</t>
  </si>
  <si>
    <t>Chi Cục Thuế huyện Cao Lộc</t>
  </si>
  <si>
    <t xml:space="preserve"> Đội QLTT, Tổ 2, khối 6, thị trấn Cao Lộc, huyện Cao Lộc, tỉnh Lạng Sơn</t>
  </si>
  <si>
    <t>PA11CL0028548</t>
  </si>
  <si>
    <t xml:space="preserve">  Khối 6, thị trấn Cao Lộc, huyện Cao Lộc, tỉnh Lạng Sơn</t>
  </si>
  <si>
    <t>PA11CL0027749</t>
  </si>
  <si>
    <t xml:space="preserve">  Thôn An Rinh, xã Tân Liên, Huyện Cao Lộc, tỉnh Lạng Sơn</t>
  </si>
  <si>
    <t>PA11CL0021479</t>
  </si>
  <si>
    <t xml:space="preserve">Trường Mầm Non xã Thạch Đạn </t>
  </si>
  <si>
    <t xml:space="preserve">  PT Bản Rọoc, xã Thạch Đạn, huyện Cao Lộc</t>
  </si>
  <si>
    <t>PA11CL0017533</t>
  </si>
  <si>
    <t>UBND xã Tân Liên</t>
  </si>
  <si>
    <t xml:space="preserve"> Thôn An Rinh , xã Tân Liên, huyện Cao Lộc, tỉnh Lạng Sơn</t>
  </si>
  <si>
    <t>PA11CL0025181</t>
  </si>
  <si>
    <t>Công ty CP quản lý và khai thác đường cao tốc Đèo Cả</t>
  </si>
  <si>
    <t xml:space="preserve"> Tầng 16, tháp văn phòng, tòa nhà số 265 đường Cầu Giấy, phường Dịch Vọng, quận Cầu Giấy, thành phố Hà Nội, Việt Nam</t>
  </si>
  <si>
    <t>PA11CLZ015695</t>
  </si>
  <si>
    <t xml:space="preserve">Công ty cổ phần quản lý và khai thác đường cao tốc Đèo Cả </t>
  </si>
  <si>
    <t>PA11CL0018872</t>
  </si>
  <si>
    <t>Trường Tiểu học  xã Thạch Đạn</t>
  </si>
  <si>
    <t xml:space="preserve"> Thôn Bản Roọc , xã Thạch Đạn, huyện Cao Lộc, tỉnh Lạng Sơn</t>
  </si>
  <si>
    <t>PA11CL0028556</t>
  </si>
  <si>
    <t>PA11CLCL55185</t>
  </si>
  <si>
    <t xml:space="preserve"> NVH khu Vườn Sái, Thị trấn Đồng Đăng, huyện Cao Lộc, tỉnh Lạng Sơn.</t>
  </si>
  <si>
    <t>PA11CL0017961</t>
  </si>
  <si>
    <t>Cục Hải Quan tỉnh Lạng Sơn - Đội kiểm soát Hải Quan</t>
  </si>
  <si>
    <t>PA11CL0017946</t>
  </si>
  <si>
    <t>Tram kiểm soát liên hợp dốc quýt</t>
  </si>
  <si>
    <t xml:space="preserve"> Khu Ga, thị trấn Đồng Đăng, Huyện Cao Lộc, tỉnh Lạng Sơn.</t>
  </si>
  <si>
    <t>PA11CL0025985</t>
  </si>
  <si>
    <t>PA11CL0022156</t>
  </si>
  <si>
    <t xml:space="preserve"> Khu Ga, thị trấn Đồng Đăng, huyện Cao Lộc, tỉnh Lạng Sơn.</t>
  </si>
  <si>
    <t>PA11CLCL50314</t>
  </si>
  <si>
    <t xml:space="preserve"> Trụ sở Dân Quân khu Ga, thị trấn Đồng Đăng, huyện Cao Lộc, tỉnh Lạng Sơn.</t>
  </si>
  <si>
    <t>PA11CL0026284</t>
  </si>
  <si>
    <t xml:space="preserve"> Khu Ga, Thị trấn Đồng Đăng, huyện Cao Lộc, tỉnh Lạng Sơn</t>
  </si>
  <si>
    <t>PA11CL0028740</t>
  </si>
  <si>
    <t xml:space="preserve">  Tầng 16, tháp văn phòng, tòa nhà số 265 đường Cầu Giấy, phường Dịch Vọng, quận Cầu Giấy, thành phố Hà Nội, Việt Nam</t>
  </si>
  <si>
    <t>PA11CLCL50110</t>
  </si>
  <si>
    <t>PA11CL0000672</t>
  </si>
  <si>
    <t xml:space="preserve"> NVH khu Hoàng Văn Thụ, thị trấn Đồng Đăng, huyện Cao Lộc, tỉnh Lạng Sơn.</t>
  </si>
  <si>
    <t>PA11CLCL50030</t>
  </si>
  <si>
    <t xml:space="preserve"> Phòng khám đa khoa khu vực Đồng Đăng, khu TĐC Hoàng Văn Thụ, thị trấn Đồng Đăng, huyện Cao Lộc, tỉnh Lạng Sơn., khu TĐC Hoàng Văn Thụ, thị trấn Đồng Đăng, huyện Cao Lộc, tỉnh Lạng Sơn.</t>
  </si>
  <si>
    <t>PA11CL0029773</t>
  </si>
  <si>
    <t>Phòng Quản lý đô thị thành phố</t>
  </si>
  <si>
    <t>Số 02 Lê Lợi, P. Vĩnh Trại, TP Lạng Sơn, tỉnh Lạng Sơn</t>
  </si>
  <si>
    <t>PA11CL0022655</t>
  </si>
  <si>
    <t>Trường Tiểu Học Hoàng Văn Thụ</t>
  </si>
  <si>
    <t xml:space="preserve"> Đường Trần Phú, P Hoàng Văn Thụ, TP Lạng Sơn, T Lạng Sơn</t>
  </si>
  <si>
    <t>PA11CLCL50073</t>
  </si>
  <si>
    <t>Trường tiểu học Hoàng Văn Thụ</t>
  </si>
  <si>
    <t xml:space="preserve"> Đường Trần Phú, P. Hoàng Văn Thụ, TP Lạng Sơn, Tỉnh Lang Sơn.</t>
  </si>
  <si>
    <t>PA11CL0029078</t>
  </si>
  <si>
    <t>Thanh tra giao thông vận tải Lạng Sơn</t>
  </si>
  <si>
    <t xml:space="preserve"> Km15+300 quốc lộ 1A, thị trấn Cao Lộc, huyện Cao Lộc, tỉnh Lạng Sơn</t>
  </si>
  <si>
    <t>PA11CLCL55200</t>
  </si>
  <si>
    <t>Hạt kiểm lâm huyện Cao Lộc</t>
  </si>
  <si>
    <t xml:space="preserve"> Tổ 4, khối 5, thị trấn Cao Lộc, huyện Cao Lộc, tỉnh Lạng Sơn</t>
  </si>
  <si>
    <t>PA11CLCL55252</t>
  </si>
  <si>
    <t>Chi cục thi hành án dân sự</t>
  </si>
  <si>
    <t>PA11CL0002488</t>
  </si>
  <si>
    <t xml:space="preserve"> Thôn Khôn Cuổng, xã Thạch Đạn, huyện Cao Lộc, tỉnh Lạng Sơn.</t>
  </si>
  <si>
    <t>PA11CL0021481</t>
  </si>
  <si>
    <t xml:space="preserve"> PT Nà Sa, xã Thạch Đạn, huyện Cao Lộc</t>
  </si>
  <si>
    <t>PA11CL0018875</t>
  </si>
  <si>
    <t xml:space="preserve"> Thôn Khôn Cuổng, xã Thạch Đạn, huyện Cao Lộc, tỉnh Lạng Sơn</t>
  </si>
  <si>
    <t>PA11CL0029142</t>
  </si>
  <si>
    <t xml:space="preserve"> Khối 6, TT. Cao Lộc, huyện Cao Lộc, tỉnh Lạng Sơn, Việt Nam</t>
  </si>
  <si>
    <t>PA11CL0016708</t>
  </si>
  <si>
    <t>PA11CL0027100</t>
  </si>
  <si>
    <t>Phòng Kinh tế và hạ tầng</t>
  </si>
  <si>
    <t xml:space="preserve">  Khối 6, Thị trấn Cao Lộc, huyện Cao Lộc(camera giám sát)</t>
  </si>
  <si>
    <t>PA11CL0006527</t>
  </si>
  <si>
    <t>Trường Trung Học Cơ Sở xã Thụy Hùng</t>
  </si>
  <si>
    <t xml:space="preserve"> Thôn Pò Nghiều, xã Thuỵ Hùng, huyện Cao Lộc.</t>
  </si>
  <si>
    <t>PA11CL0006532</t>
  </si>
  <si>
    <t xml:space="preserve"> Trạm y tế xã Thuỵ Hùng, thôn Pò Mạch, xã Thụy Hùng, huyện Cao Lộc, tỉnh Lạng Sơn.</t>
  </si>
  <si>
    <t>PA11CL0006523</t>
  </si>
  <si>
    <t>Trường trung học cơ sở xã Thụy Hùng</t>
  </si>
  <si>
    <t xml:space="preserve"> Thôn Pò Nghiều, xã Thuỵ Hùng, huyện Cao Lộc.</t>
  </si>
  <si>
    <t>PA11CL0007177</t>
  </si>
  <si>
    <t xml:space="preserve"> Thôn Pò Nghiều, xã Thuỵ Hùng, huyện Cao Lộc.</t>
  </si>
  <si>
    <t>PA11CL0030232</t>
  </si>
  <si>
    <t>Trường Mầm non Thuỵ Hùng huyện Cao Lộc</t>
  </si>
  <si>
    <t>Thôn Pò Nghiều, xã Thuỵ Hùng, huyện Cao Lộc, tỉnh Lạng Sơn</t>
  </si>
  <si>
    <t>PA11CL0006524</t>
  </si>
  <si>
    <t>Ủy ban nhân dân xã Thuỵ Hùng</t>
  </si>
  <si>
    <t xml:space="preserve"> Thôn Pò Mạch, xã Thuỵ Hùng, huyện Cao Lộc, tỉnh Lạng Sơn</t>
  </si>
  <si>
    <t>PA11CL0006343</t>
  </si>
  <si>
    <t>Trường Tiểu học xã Thuỵ Hùng</t>
  </si>
  <si>
    <t xml:space="preserve"> Thôn  Pò Mạch, xã Thuỵ Hùng, huyện Cao Lộc, tỉnh Lạng Sơn.</t>
  </si>
  <si>
    <t>PA11CL0006526</t>
  </si>
  <si>
    <t>PA11CL0011414</t>
  </si>
  <si>
    <t xml:space="preserve"> Trạm y tế, thôn Còn  Quyền, xã Hồng Phong, huyện Cao Lộc, tỉnh Lạng Sơn.</t>
  </si>
  <si>
    <t>PA11CL0011405</t>
  </si>
  <si>
    <t>UBND xã Hồng Phong</t>
  </si>
  <si>
    <t xml:space="preserve"> Thôn Còn Quyền, xã Hồng Phong, huyện Cao Lộc</t>
  </si>
  <si>
    <t>PA11CL0023428</t>
  </si>
  <si>
    <t>UBND xã Phú Xá - Nhà VH thôn Còn Chủ</t>
  </si>
  <si>
    <t xml:space="preserve"> Thôn Còn Chủ, Xã Phú Xá, huyện Cao Lộc</t>
  </si>
  <si>
    <t>PA11CL0011395</t>
  </si>
  <si>
    <t>Trường tiểu học xã Hồng Phong</t>
  </si>
  <si>
    <t>PA11CL0011394</t>
  </si>
  <si>
    <t>PA11CL0011251</t>
  </si>
  <si>
    <t xml:space="preserve"> (NVH thôn Tềnh Chè), thôn Tềnh Chè, xã Hồng Phong, huyện Cao Lộc, tỉnh Lạng Sơn.</t>
  </si>
  <si>
    <t>PA11CL0028112</t>
  </si>
  <si>
    <t>Trung tâm Tài nguyên và môi trường</t>
  </si>
  <si>
    <t>Số 120, đường Ba Sơn, xã Hoàng Đồng, TP Lạng Sơn, tỉnh Lạng Sơn</t>
  </si>
  <si>
    <t>PA11CL0021203</t>
  </si>
  <si>
    <t xml:space="preserve"> Nhà văn hóa thôn Còn Chang, thôn Còn Chang, xã Phú Xá, huyện Cao Lộc, tỉnh Lạng Sơn.</t>
  </si>
  <si>
    <t>PA11CL0022508</t>
  </si>
  <si>
    <t>UBND xã Hồng Phong - Nhà VH thôn Pá Pài</t>
  </si>
  <si>
    <t xml:space="preserve"> Thôn Pá Pài -Hồng Phong- Cao Lộc</t>
  </si>
  <si>
    <t>PA11CL0007734</t>
  </si>
  <si>
    <t xml:space="preserve"> (NVH thôn Lộc Hồ), thôn Lộc Hồ, xã Phú Xá, huyện Cao Lộc, tỉnh Lạng Sơn.</t>
  </si>
  <si>
    <t>PA11CL0007862</t>
  </si>
  <si>
    <t>Ủy ban Nhân dân xã Phú Xá</t>
  </si>
  <si>
    <t xml:space="preserve"> Nhà văn hoá thôn Nà SLìm, thôn Nà Slìm, xã Phú Xá, huyện Cao Lộc, tỉnh Lạng Sơn</t>
  </si>
  <si>
    <t>PA11CL0007696</t>
  </si>
  <si>
    <t>Trường Phổ thông Dân tộc bán trú TH&amp;THCS xã Phú Xá</t>
  </si>
  <si>
    <t xml:space="preserve"> Thôn Pác Lùng, xã Phú Xá, huyện Cao Lộc, tỉnh Lạng Sơn</t>
  </si>
  <si>
    <t>PA11CL0019801</t>
  </si>
  <si>
    <t xml:space="preserve"> Thôn Còn Chủ , xã Phú Xá, huyện Cao Lộc, tỉnh Lạng Sơn</t>
  </si>
  <si>
    <t>PA11CL0007705</t>
  </si>
  <si>
    <t xml:space="preserve"> Trạm y tế xã Phú Xá, thôn Pác Lùng, xã Phú Xá, huyện Cao Lộc, tỉnh Lạng Sơn.</t>
  </si>
  <si>
    <t>PA11CL0023750</t>
  </si>
  <si>
    <t>Trường Mầm non xã Thạch Đạn</t>
  </si>
  <si>
    <t xml:space="preserve"> Thôn Nà Lệnh, xã Thạch Đạn, huyện Cao Lộc, tỉnh Lạng Sơn</t>
  </si>
  <si>
    <t>PA11CL0002485</t>
  </si>
  <si>
    <t>Uỷ Ban Nhân Dân xã Thạch Đạn</t>
  </si>
  <si>
    <t xml:space="preserve"> Thôn Nà Lệnh, xã Thạch Đạn, huyện Cao Lộc, tỉnh Lạng Sơn.</t>
  </si>
  <si>
    <t>PA11CL0002781</t>
  </si>
  <si>
    <t xml:space="preserve"> Trạm y tế xã Thạch Đạn, thôn Nà Lệnh, xã Thạch Đạn, huyện Cao Lộc, tỉnh Lạng Sơn.</t>
  </si>
  <si>
    <t>PA11CL0029499</t>
  </si>
  <si>
    <t>Thôn Nà Lệnh, xã Thạch Đạn, huyện Cao Lộc, tỉnh Lạng Sơn</t>
  </si>
  <si>
    <t>PA11CL0027966</t>
  </si>
  <si>
    <t>Trường Mầm non xã Công Sơn</t>
  </si>
  <si>
    <t xml:space="preserve">  Thôn Cốc Tranh, xã Công Sơn, huyện Cao Lộc, tỉnh Lạng Sơn</t>
  </si>
  <si>
    <t>PA11CL0003442</t>
  </si>
  <si>
    <t>Trường Phổ thông dân tộc bán trú Tiểu học và THCS xã Công Sơn</t>
  </si>
  <si>
    <t xml:space="preserve"> Thôn Cốc Tranh, xã Công Sơn, huyện Cao Lộc, tỉnh Lạng Sơn</t>
  </si>
  <si>
    <t>PA11CL0021131</t>
  </si>
  <si>
    <t>Trường THCS xã Thụy Hùng - điểm trường Tam Lung</t>
  </si>
  <si>
    <t xml:space="preserve"> Thôn Tam Lung, xã Thụy Hùng, huyện Cao Lộc.</t>
  </si>
  <si>
    <t>PA11CL0016823</t>
  </si>
  <si>
    <t>Trường tiểu học Tân Liên</t>
  </si>
  <si>
    <t xml:space="preserve"> Thôn Bản Mới , xã Tân Liên, huyện Cao Lộc, tỉnh Lạng Sơn (phân trường)</t>
  </si>
  <si>
    <t>PA11CL0029384</t>
  </si>
  <si>
    <t>UBND Xã Thuỵ Hùng</t>
  </si>
  <si>
    <t>Thôn Khuổi Mươi, xã Thụy Hùng, huyện Cao Lộc, tỉnh Lạng Sơn</t>
  </si>
  <si>
    <t>PA11CL0001346</t>
  </si>
  <si>
    <t>Đồn Công An Đồng Đăng</t>
  </si>
  <si>
    <t>PA11CL0017105</t>
  </si>
  <si>
    <t>PA11CL0017092</t>
  </si>
  <si>
    <t xml:space="preserve"> Trạm Y tế xã Tân Liên, huyện Cao Lộc, tỉnh Lạng Sơn</t>
  </si>
  <si>
    <t>PA11CL0017101</t>
  </si>
  <si>
    <t>Trường trung học cơ sở xã Tân Liên</t>
  </si>
  <si>
    <t xml:space="preserve"> Thôn An Dinh, xã Tân Liên, huyện Cao Lộc.</t>
  </si>
  <si>
    <t>PA11CL0017102</t>
  </si>
  <si>
    <t>PA11CL0028545</t>
  </si>
  <si>
    <t xml:space="preserve">  Thôn Bản Mới, xã Tân Liên, huyện Cao Lộc, tỉnh Lạng Sơn</t>
  </si>
  <si>
    <t>PA11CL0025924</t>
  </si>
  <si>
    <t>Trường Mầm non xã Yên Trạch</t>
  </si>
  <si>
    <t xml:space="preserve"> Thôn Yên Sơn, xã Yên Trạch, huyên Cao Lộc, tỉnh Lạng Sơn</t>
  </si>
  <si>
    <t>PA11CL0005311</t>
  </si>
  <si>
    <t xml:space="preserve"> Thôn Yên Sơn, xã Yên Trạch, H. Cao Lộc, tỉnh Lạng Sơn</t>
  </si>
  <si>
    <t>PA11CL0011263</t>
  </si>
  <si>
    <t>Trường trung học cơ sở Hồng Phong</t>
  </si>
  <si>
    <t xml:space="preserve"> Thôn Nà Lầm, xã Hồng Phong, huyện Cao Lộc, tỉnh Lạng Sơn.</t>
  </si>
  <si>
    <t>PA11CL0027040</t>
  </si>
  <si>
    <t>Ủy Ban Nhân Dân Xã Hồng Phong</t>
  </si>
  <si>
    <t xml:space="preserve"> Thôn Nà Lầm, xã Hồng Phong, huyện Cao Lộc, tỉnh Lạng Sơn</t>
  </si>
  <si>
    <t>PA11CL0025083</t>
  </si>
  <si>
    <t>Trường Mầm non xã Hồng Phong</t>
  </si>
  <si>
    <t xml:space="preserve"> Thôn Còn Quyền, xã Hồng Phong, huyện Cao Lộc, tỉnh Lạng Sơn</t>
  </si>
  <si>
    <t>PA11CL0001542</t>
  </si>
  <si>
    <t>Trạm Kiểm Dịch Thực Vật Ga Đồng Đăng</t>
  </si>
  <si>
    <t xml:space="preserve"> Khu Ga, thị trấn Đồng Đăng, huyện Cao Lộc, tỉnh Lạng Sơn</t>
  </si>
  <si>
    <t>PA11CL0023781</t>
  </si>
  <si>
    <t>PA11CLCL55005</t>
  </si>
  <si>
    <t>Trường Trung học cơ sở thị trấn Cao Lộc</t>
  </si>
  <si>
    <t xml:space="preserve"> Khối 2, thị trấn Cao Lộc, huyện Cao Lộc.</t>
  </si>
  <si>
    <t>PA11CL0021240</t>
  </si>
  <si>
    <t>Trường Mầm non xã Hòa Cư</t>
  </si>
  <si>
    <t xml:space="preserve"> Thôn Bản Luận, xã Hoà Cư, huyện Cao Lộc, tỉnh Lạng Sơn.</t>
  </si>
  <si>
    <t>PA11CL0013770</t>
  </si>
  <si>
    <t xml:space="preserve"> Thôn Bản Luận, xã Hoà Cư, huyện Cao Lộc, tỉnh Lạng Sơn</t>
  </si>
  <si>
    <t>PA11CL0013765</t>
  </si>
  <si>
    <t xml:space="preserve"> Trạm y tế xã Hòa Cư, thôn Bản Luận, xã Hoà Cư huyện Cao Lộc, tỉnh Lạng Sơn.</t>
  </si>
  <si>
    <t>PA11CL0013858</t>
  </si>
  <si>
    <t xml:space="preserve"> Thôn Bản Cằm, xã Hoà Cư, huyện Cao Lộc (Trường Trung Học cơ Sở (2))</t>
  </si>
  <si>
    <t>PA11CL0021480</t>
  </si>
  <si>
    <t xml:space="preserve"> Phân Trường  Khòn Quyền, Xã Thạch Đạn, huyện Cao Lộc</t>
  </si>
  <si>
    <t>PA11CL0018873</t>
  </si>
  <si>
    <t xml:space="preserve"> Thôn Bản Tàn, xã Thạch Đạn, huyện Cao Lộc, tỉnh Lạng Sơn</t>
  </si>
  <si>
    <t>PA11CL0024502</t>
  </si>
  <si>
    <t xml:space="preserve"> Thôn Bản Luận, Xã Hòa Cư, huyện Cao Lộc, tỉnh Lạng Sơn</t>
  </si>
  <si>
    <t>PA11CLCL55239</t>
  </si>
  <si>
    <t>PA11CL0024796</t>
  </si>
  <si>
    <t>Công ty cổ phần quản lý và khai thác đường cao tốc Đèo Cả</t>
  </si>
  <si>
    <t>PA11CLCL55170</t>
  </si>
  <si>
    <t>Đồn Biên Phòng Bảo Lâm</t>
  </si>
  <si>
    <t xml:space="preserve"> Thôn Phạc Táng, xã Bảo Lâm, huyện Cao Lộc, tỉnh Lạng Sơn</t>
  </si>
  <si>
    <t>PA11CL0024103</t>
  </si>
  <si>
    <t>Trường Trung Học Phổ Thông Ba Sơn</t>
  </si>
  <si>
    <t xml:space="preserve"> Thôn Bản Vàng, Xã Cao Lâu, huyện Cao Lộc</t>
  </si>
  <si>
    <t>PA11CLTX50757</t>
  </si>
  <si>
    <t>Trường Cao đẳng nghề Lạng Sơn</t>
  </si>
  <si>
    <t xml:space="preserve"> Thôn Đồi Chè, xã Hoàng Đồng, TP Lạng Sơn, tỉnh Lạng Sơn, Việt Nam</t>
  </si>
  <si>
    <t>PA11CL0026099</t>
  </si>
  <si>
    <t>135 đường 3/2, khối 6, Thị trấn Cao Lộc, huyện Cao Lộc, tỉnh Lạng Sơn.</t>
  </si>
  <si>
    <t>HCSN</t>
  </si>
  <si>
    <t>BV-TH</t>
  </si>
  <si>
    <t>CQCS</t>
  </si>
  <si>
    <t>Mã khách hàng</t>
  </si>
  <si>
    <t>Tên khách hàng</t>
  </si>
  <si>
    <t>Địa chỉ</t>
  </si>
  <si>
    <t>Mục đích SDĐ</t>
  </si>
  <si>
    <t>TKĐ</t>
  </si>
  <si>
    <t>Sản lượng tháng 04/2024</t>
  </si>
  <si>
    <t>So sánh tháng 03 và 04/2024 (%)</t>
  </si>
  <si>
    <t xml:space="preserve">sản lượng tháng 04/2023 </t>
  </si>
  <si>
    <t>So sánh Tăng/Giảm cùng kỳ
(kWh)</t>
  </si>
  <si>
    <t>Ghi chú:</t>
  </si>
  <si>
    <t>1: đã tiết kiệm</t>
  </si>
  <si>
    <t>FALSE: chưa tiết kiệm</t>
  </si>
  <si>
    <t>Phụ lục: Thông báo khách hàng theo dõi tiết kiệm điện tháng 04 năm 2024</t>
  </si>
  <si>
    <t>Sản lượng tháng 03/2024</t>
  </si>
  <si>
    <t>So sánh với cùng kỳ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</si>
</sst>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font>
    <font>
      <b/>
      <sz val="11"/>
      <color theme="1"/>
      <name val="Times New Roman"/>
      <family val="1"/>
    </font>
    <font>
      <sz val="11"/>
      <color theme="1"/>
      <name val="Times New Roman"/>
      <family val="1"/>
    </font>
    <font>
      <sz val="11"/>
      <color theme="1"/>
      <name val="Times New Roman"/>
      <family val="1"/>
      <charset val="163"/>
    </font>
    <font>
      <i/>
      <sz val="11"/>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14">
    <xf numFmtId="0" fontId="0" fillId="0" borderId="0" xfId="0"/>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3" fontId="2" fillId="0" borderId="1" xfId="0" applyNumberFormat="1" applyFont="1" applyBorder="1" applyAlignment="1">
      <alignment horizontal="center"/>
    </xf>
    <xf numFmtId="3" fontId="3" fillId="0" borderId="1" xfId="0" applyNumberFormat="1" applyFont="1" applyBorder="1" applyAlignment="1">
      <alignment horizontal="center"/>
    </xf>
    <xf numFmtId="2" fontId="3" fillId="0" borderId="1" xfId="0" applyNumberFormat="1" applyFont="1" applyBorder="1" applyAlignment="1">
      <alignment horizontal="center"/>
    </xf>
    <xf numFmtId="3" fontId="0" fillId="0" borderId="0" xfId="0" applyNumberFormat="1" applyAlignment="1">
      <alignment horizontal="center"/>
    </xf>
    <xf numFmtId="2" fontId="3" fillId="0" borderId="2" xfId="0" applyNumberFormat="1" applyFont="1" applyBorder="1" applyAlignment="1">
      <alignment horizontal="center"/>
    </xf>
    <xf numFmtId="0" fontId="4" fillId="0" borderId="0" xfId="0" applyFont="1"/>
    <xf numFmtId="0" fontId="1" fillId="0" borderId="3" xfId="0" applyFont="1" applyBorder="1" applyAlignment="1">
      <alignment horizontal="center"/>
    </xf>
  </cellXfs>
  <cellStyles count="1">
    <cellStyle name="Bình thường"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85"/>
  <sheetViews>
    <sheetView tabSelected="1" workbookViewId="0">
      <pane ySplit="2" topLeftCell="A356" activePane="bottomLeft" state="frozenSplit"/>
      <selection pane="bottomLeft" activeCell="J371" sqref="J371"/>
    </sheetView>
  </sheetViews>
  <sheetFormatPr defaultRowHeight="14.5" x14ac:dyDescent="0.35"/>
  <cols>
    <col min="1" max="1" width="7.26953125" bestFit="1" customWidth="1"/>
    <col min="2" max="2" width="16.81640625" bestFit="1" customWidth="1"/>
    <col min="3" max="3" width="55" customWidth="1"/>
    <col min="4" max="4" width="74.7265625" hidden="1" customWidth="1"/>
    <col min="5" max="5" width="9.7265625" style="5" hidden="1" customWidth="1"/>
    <col min="6" max="7" width="10.7265625" style="5" customWidth="1"/>
    <col min="8" max="8" width="12" style="5" customWidth="1"/>
    <col min="9" max="9" width="10.81640625" style="5" customWidth="1"/>
    <col min="10" max="10" width="11.1796875" style="5" customWidth="1"/>
    <col min="11" max="11" width="10.54296875" style="5" customWidth="1"/>
    <col min="12" max="12" width="9.1796875" style="5"/>
  </cols>
  <sheetData>
    <row r="1" spans="1:12" x14ac:dyDescent="0.35">
      <c r="A1" s="13" t="s">
        <v>954</v>
      </c>
      <c r="B1" s="13"/>
      <c r="C1" s="13"/>
      <c r="D1" s="13"/>
      <c r="E1" s="13"/>
      <c r="F1" s="13"/>
      <c r="G1" s="13"/>
      <c r="H1" s="13"/>
      <c r="I1" s="13"/>
      <c r="J1" s="13"/>
      <c r="K1" s="13"/>
      <c r="L1" s="13"/>
    </row>
    <row r="2" spans="1:12" ht="56" x14ac:dyDescent="0.35">
      <c r="A2" s="3" t="s">
        <v>0</v>
      </c>
      <c r="B2" s="3" t="s">
        <v>942</v>
      </c>
      <c r="C2" s="3" t="s">
        <v>943</v>
      </c>
      <c r="D2" s="3" t="s">
        <v>944</v>
      </c>
      <c r="E2" s="4" t="s">
        <v>945</v>
      </c>
      <c r="F2" s="4" t="s">
        <v>955</v>
      </c>
      <c r="G2" s="4" t="s">
        <v>947</v>
      </c>
      <c r="H2" s="4" t="s">
        <v>948</v>
      </c>
      <c r="I2" s="4" t="s">
        <v>949</v>
      </c>
      <c r="J2" s="4" t="s">
        <v>950</v>
      </c>
      <c r="K2" s="4" t="s">
        <v>956</v>
      </c>
      <c r="L2" s="4" t="s">
        <v>946</v>
      </c>
    </row>
    <row r="3" spans="1:12" x14ac:dyDescent="0.35">
      <c r="A3" s="1">
        <v>1</v>
      </c>
      <c r="B3" s="1" t="s">
        <v>1</v>
      </c>
      <c r="C3" s="1" t="s">
        <v>2</v>
      </c>
      <c r="D3" s="1" t="s">
        <v>3</v>
      </c>
      <c r="E3" s="2" t="s">
        <v>940</v>
      </c>
      <c r="F3" s="7">
        <v>71</v>
      </c>
      <c r="G3" s="2">
        <v>87</v>
      </c>
      <c r="H3" s="7">
        <f>+G3/F3%</f>
        <v>122.53521126760565</v>
      </c>
      <c r="I3" s="7">
        <v>116</v>
      </c>
      <c r="J3" s="8">
        <f>+G3-I3</f>
        <v>-29</v>
      </c>
      <c r="K3" s="9">
        <f t="shared" ref="K3:K62" si="0">+J3/F3%</f>
        <v>-40.845070422535215</v>
      </c>
      <c r="L3" s="6">
        <f t="shared" ref="L3:L61" si="1">+IF(K3&lt;0,1)</f>
        <v>1</v>
      </c>
    </row>
    <row r="4" spans="1:12" x14ac:dyDescent="0.35">
      <c r="A4" s="1">
        <v>2</v>
      </c>
      <c r="B4" s="1" t="s">
        <v>4</v>
      </c>
      <c r="C4" s="1" t="s">
        <v>5</v>
      </c>
      <c r="D4" s="1" t="s">
        <v>6</v>
      </c>
      <c r="E4" s="2" t="s">
        <v>940</v>
      </c>
      <c r="F4" s="7">
        <v>66</v>
      </c>
      <c r="G4" s="2">
        <v>63</v>
      </c>
      <c r="H4" s="7">
        <f t="shared" ref="H4:H67" si="2">+G4/F4%</f>
        <v>95.454545454545453</v>
      </c>
      <c r="I4" s="7">
        <v>48</v>
      </c>
      <c r="J4" s="8">
        <f t="shared" ref="J4:J67" si="3">+G4-I4</f>
        <v>15</v>
      </c>
      <c r="K4" s="9">
        <f t="shared" si="0"/>
        <v>22.727272727272727</v>
      </c>
      <c r="L4" s="6" t="b">
        <f>+IF(K4&lt;0,1)</f>
        <v>0</v>
      </c>
    </row>
    <row r="5" spans="1:12" x14ac:dyDescent="0.35">
      <c r="A5" s="1">
        <v>3</v>
      </c>
      <c r="B5" s="1" t="s">
        <v>7</v>
      </c>
      <c r="C5" s="1" t="s">
        <v>8</v>
      </c>
      <c r="D5" s="1" t="s">
        <v>9</v>
      </c>
      <c r="E5" s="2" t="s">
        <v>939</v>
      </c>
      <c r="F5" s="7">
        <v>270</v>
      </c>
      <c r="G5" s="2">
        <v>261</v>
      </c>
      <c r="H5" s="7">
        <f t="shared" si="2"/>
        <v>96.666666666666657</v>
      </c>
      <c r="I5" s="7">
        <v>253</v>
      </c>
      <c r="J5" s="8">
        <f t="shared" si="3"/>
        <v>8</v>
      </c>
      <c r="K5" s="9">
        <f t="shared" si="0"/>
        <v>2.9629629629629628</v>
      </c>
      <c r="L5" s="6" t="b">
        <f t="shared" si="1"/>
        <v>0</v>
      </c>
    </row>
    <row r="6" spans="1:12" x14ac:dyDescent="0.35">
      <c r="A6" s="1">
        <v>4</v>
      </c>
      <c r="B6" s="1" t="s">
        <v>10</v>
      </c>
      <c r="C6" s="1" t="s">
        <v>11</v>
      </c>
      <c r="D6" s="1" t="s">
        <v>9</v>
      </c>
      <c r="E6" s="2" t="s">
        <v>940</v>
      </c>
      <c r="F6" s="7">
        <v>73</v>
      </c>
      <c r="G6" s="2">
        <v>96</v>
      </c>
      <c r="H6" s="7">
        <f t="shared" si="2"/>
        <v>131.50684931506851</v>
      </c>
      <c r="I6" s="7">
        <v>95</v>
      </c>
      <c r="J6" s="8">
        <f t="shared" si="3"/>
        <v>1</v>
      </c>
      <c r="K6" s="9">
        <f t="shared" si="0"/>
        <v>1.3698630136986301</v>
      </c>
      <c r="L6" s="6" t="b">
        <f t="shared" si="1"/>
        <v>0</v>
      </c>
    </row>
    <row r="7" spans="1:12" x14ac:dyDescent="0.35">
      <c r="A7" s="1">
        <v>5</v>
      </c>
      <c r="B7" s="1" t="s">
        <v>12</v>
      </c>
      <c r="C7" s="1" t="s">
        <v>11</v>
      </c>
      <c r="D7" s="1" t="s">
        <v>13</v>
      </c>
      <c r="E7" s="2" t="s">
        <v>940</v>
      </c>
      <c r="F7" s="7">
        <v>861</v>
      </c>
      <c r="G7" s="2">
        <v>924</v>
      </c>
      <c r="H7" s="7">
        <f t="shared" si="2"/>
        <v>107.31707317073172</v>
      </c>
      <c r="I7" s="7">
        <v>849</v>
      </c>
      <c r="J7" s="8">
        <f t="shared" si="3"/>
        <v>75</v>
      </c>
      <c r="K7" s="9">
        <f t="shared" si="0"/>
        <v>8.7108013937282234</v>
      </c>
      <c r="L7" s="6" t="b">
        <f t="shared" si="1"/>
        <v>0</v>
      </c>
    </row>
    <row r="8" spans="1:12" x14ac:dyDescent="0.35">
      <c r="A8" s="1">
        <v>6</v>
      </c>
      <c r="B8" s="1" t="s">
        <v>14</v>
      </c>
      <c r="C8" s="1" t="s">
        <v>15</v>
      </c>
      <c r="D8" s="1" t="s">
        <v>16</v>
      </c>
      <c r="E8" s="2" t="s">
        <v>939</v>
      </c>
      <c r="F8" s="7">
        <v>419</v>
      </c>
      <c r="G8" s="2">
        <v>383</v>
      </c>
      <c r="H8" s="7">
        <f t="shared" si="2"/>
        <v>91.408114558472548</v>
      </c>
      <c r="I8" s="7">
        <v>83</v>
      </c>
      <c r="J8" s="8">
        <f t="shared" si="3"/>
        <v>300</v>
      </c>
      <c r="K8" s="9">
        <f t="shared" si="0"/>
        <v>71.599045346062042</v>
      </c>
      <c r="L8" s="6" t="b">
        <f t="shared" si="1"/>
        <v>0</v>
      </c>
    </row>
    <row r="9" spans="1:12" x14ac:dyDescent="0.35">
      <c r="A9" s="1">
        <v>7</v>
      </c>
      <c r="B9" s="1" t="s">
        <v>17</v>
      </c>
      <c r="C9" s="1" t="s">
        <v>18</v>
      </c>
      <c r="D9" s="1" t="s">
        <v>16</v>
      </c>
      <c r="E9" s="2" t="s">
        <v>939</v>
      </c>
      <c r="F9" s="7">
        <v>182</v>
      </c>
      <c r="G9" s="2">
        <v>218</v>
      </c>
      <c r="H9" s="7">
        <f t="shared" si="2"/>
        <v>119.78021978021978</v>
      </c>
      <c r="I9" s="7">
        <v>184</v>
      </c>
      <c r="J9" s="8">
        <f t="shared" si="3"/>
        <v>34</v>
      </c>
      <c r="K9" s="9">
        <f t="shared" si="0"/>
        <v>18.681318681318682</v>
      </c>
      <c r="L9" s="6" t="b">
        <f t="shared" si="1"/>
        <v>0</v>
      </c>
    </row>
    <row r="10" spans="1:12" x14ac:dyDescent="0.35">
      <c r="A10" s="1">
        <v>8</v>
      </c>
      <c r="B10" s="1" t="s">
        <v>19</v>
      </c>
      <c r="C10" s="1" t="s">
        <v>11</v>
      </c>
      <c r="D10" s="1" t="s">
        <v>13</v>
      </c>
      <c r="E10" s="2" t="s">
        <v>940</v>
      </c>
      <c r="F10" s="7">
        <v>165</v>
      </c>
      <c r="G10" s="2">
        <v>201</v>
      </c>
      <c r="H10" s="7">
        <f t="shared" si="2"/>
        <v>121.81818181818183</v>
      </c>
      <c r="I10" s="7">
        <v>222</v>
      </c>
      <c r="J10" s="8">
        <f t="shared" si="3"/>
        <v>-21</v>
      </c>
      <c r="K10" s="9">
        <f t="shared" si="0"/>
        <v>-12.727272727272728</v>
      </c>
      <c r="L10" s="6">
        <f t="shared" si="1"/>
        <v>1</v>
      </c>
    </row>
    <row r="11" spans="1:12" x14ac:dyDescent="0.35">
      <c r="A11" s="1">
        <v>9</v>
      </c>
      <c r="B11" s="1" t="s">
        <v>20</v>
      </c>
      <c r="C11" s="1" t="s">
        <v>21</v>
      </c>
      <c r="D11" s="1" t="s">
        <v>22</v>
      </c>
      <c r="E11" s="2" t="s">
        <v>940</v>
      </c>
      <c r="F11" s="7">
        <v>350</v>
      </c>
      <c r="G11" s="2">
        <v>289</v>
      </c>
      <c r="H11" s="7">
        <f t="shared" si="2"/>
        <v>82.571428571428569</v>
      </c>
      <c r="I11" s="7">
        <v>248</v>
      </c>
      <c r="J11" s="8">
        <f t="shared" si="3"/>
        <v>41</v>
      </c>
      <c r="K11" s="9">
        <f t="shared" si="0"/>
        <v>11.714285714285714</v>
      </c>
      <c r="L11" s="6" t="b">
        <f t="shared" si="1"/>
        <v>0</v>
      </c>
    </row>
    <row r="12" spans="1:12" x14ac:dyDescent="0.35">
      <c r="A12" s="1">
        <v>10</v>
      </c>
      <c r="B12" s="1" t="s">
        <v>23</v>
      </c>
      <c r="C12" s="1" t="s">
        <v>24</v>
      </c>
      <c r="D12" s="1" t="s">
        <v>25</v>
      </c>
      <c r="E12" s="2" t="s">
        <v>940</v>
      </c>
      <c r="F12" s="7">
        <v>332</v>
      </c>
      <c r="G12" s="2">
        <v>279</v>
      </c>
      <c r="H12" s="7">
        <f t="shared" si="2"/>
        <v>84.036144578313255</v>
      </c>
      <c r="I12" s="7">
        <v>330</v>
      </c>
      <c r="J12" s="8">
        <f t="shared" si="3"/>
        <v>-51</v>
      </c>
      <c r="K12" s="9">
        <f t="shared" si="0"/>
        <v>-15.361445783132531</v>
      </c>
      <c r="L12" s="6">
        <f t="shared" si="1"/>
        <v>1</v>
      </c>
    </row>
    <row r="13" spans="1:12" x14ac:dyDescent="0.35">
      <c r="A13" s="1">
        <v>11</v>
      </c>
      <c r="B13" s="1" t="s">
        <v>29</v>
      </c>
      <c r="C13" s="1" t="s">
        <v>30</v>
      </c>
      <c r="D13" s="1" t="s">
        <v>22</v>
      </c>
      <c r="E13" s="2" t="s">
        <v>939</v>
      </c>
      <c r="F13" s="7">
        <v>410</v>
      </c>
      <c r="G13" s="2">
        <v>616</v>
      </c>
      <c r="H13" s="7">
        <f t="shared" si="2"/>
        <v>150.2439024390244</v>
      </c>
      <c r="I13" s="7">
        <v>1056</v>
      </c>
      <c r="J13" s="8">
        <f t="shared" si="3"/>
        <v>-440</v>
      </c>
      <c r="K13" s="9">
        <f t="shared" si="0"/>
        <v>-107.31707317073172</v>
      </c>
      <c r="L13" s="6">
        <f t="shared" si="1"/>
        <v>1</v>
      </c>
    </row>
    <row r="14" spans="1:12" x14ac:dyDescent="0.35">
      <c r="A14" s="1">
        <v>12</v>
      </c>
      <c r="B14" s="1" t="s">
        <v>31</v>
      </c>
      <c r="C14" s="1" t="s">
        <v>30</v>
      </c>
      <c r="D14" s="1" t="s">
        <v>32</v>
      </c>
      <c r="E14" s="2" t="s">
        <v>939</v>
      </c>
      <c r="F14" s="7">
        <v>72</v>
      </c>
      <c r="G14" s="2">
        <v>40</v>
      </c>
      <c r="H14" s="7">
        <f t="shared" si="2"/>
        <v>55.555555555555557</v>
      </c>
      <c r="I14" s="7">
        <v>31</v>
      </c>
      <c r="J14" s="8">
        <f t="shared" si="3"/>
        <v>9</v>
      </c>
      <c r="K14" s="9">
        <f t="shared" si="0"/>
        <v>12.5</v>
      </c>
      <c r="L14" s="6" t="b">
        <f t="shared" si="1"/>
        <v>0</v>
      </c>
    </row>
    <row r="15" spans="1:12" x14ac:dyDescent="0.35">
      <c r="A15" s="1">
        <v>13</v>
      </c>
      <c r="B15" s="1" t="s">
        <v>33</v>
      </c>
      <c r="C15" s="1" t="s">
        <v>34</v>
      </c>
      <c r="D15" s="1" t="s">
        <v>35</v>
      </c>
      <c r="E15" s="2" t="s">
        <v>940</v>
      </c>
      <c r="F15" s="7">
        <v>625</v>
      </c>
      <c r="G15" s="2">
        <v>531</v>
      </c>
      <c r="H15" s="7">
        <f t="shared" si="2"/>
        <v>84.96</v>
      </c>
      <c r="I15" s="7">
        <v>513</v>
      </c>
      <c r="J15" s="8">
        <f t="shared" si="3"/>
        <v>18</v>
      </c>
      <c r="K15" s="9">
        <f t="shared" si="0"/>
        <v>2.88</v>
      </c>
      <c r="L15" s="6" t="b">
        <f t="shared" si="1"/>
        <v>0</v>
      </c>
    </row>
    <row r="16" spans="1:12" x14ac:dyDescent="0.35">
      <c r="A16" s="1">
        <v>14</v>
      </c>
      <c r="B16" s="1" t="s">
        <v>36</v>
      </c>
      <c r="C16" s="1" t="s">
        <v>37</v>
      </c>
      <c r="D16" s="1" t="s">
        <v>38</v>
      </c>
      <c r="E16" s="2" t="s">
        <v>940</v>
      </c>
      <c r="F16" s="7">
        <v>1502</v>
      </c>
      <c r="G16" s="2">
        <v>1857</v>
      </c>
      <c r="H16" s="7">
        <f t="shared" si="2"/>
        <v>123.63515312916113</v>
      </c>
      <c r="I16" s="7">
        <v>1643</v>
      </c>
      <c r="J16" s="8">
        <f t="shared" si="3"/>
        <v>214</v>
      </c>
      <c r="K16" s="9">
        <f t="shared" si="0"/>
        <v>14.247669773635154</v>
      </c>
      <c r="L16" s="6" t="b">
        <f t="shared" si="1"/>
        <v>0</v>
      </c>
    </row>
    <row r="17" spans="1:12" x14ac:dyDescent="0.35">
      <c r="A17" s="1">
        <v>15</v>
      </c>
      <c r="B17" s="1" t="s">
        <v>39</v>
      </c>
      <c r="C17" s="1" t="s">
        <v>40</v>
      </c>
      <c r="D17" s="1" t="s">
        <v>41</v>
      </c>
      <c r="E17" s="2" t="s">
        <v>939</v>
      </c>
      <c r="F17" s="7">
        <v>1</v>
      </c>
      <c r="G17" s="2">
        <v>20</v>
      </c>
      <c r="H17" s="7">
        <f t="shared" si="2"/>
        <v>2000</v>
      </c>
      <c r="I17" s="7">
        <v>37</v>
      </c>
      <c r="J17" s="8">
        <f t="shared" si="3"/>
        <v>-17</v>
      </c>
      <c r="K17" s="9">
        <f t="shared" si="0"/>
        <v>-1700</v>
      </c>
      <c r="L17" s="6">
        <f t="shared" si="1"/>
        <v>1</v>
      </c>
    </row>
    <row r="18" spans="1:12" x14ac:dyDescent="0.35">
      <c r="A18" s="1">
        <v>16</v>
      </c>
      <c r="B18" s="1" t="s">
        <v>42</v>
      </c>
      <c r="C18" s="1" t="s">
        <v>43</v>
      </c>
      <c r="D18" s="1" t="s">
        <v>44</v>
      </c>
      <c r="E18" s="2" t="s">
        <v>940</v>
      </c>
      <c r="F18" s="7">
        <v>97</v>
      </c>
      <c r="G18" s="2">
        <v>129</v>
      </c>
      <c r="H18" s="7">
        <f t="shared" si="2"/>
        <v>132.98969072164948</v>
      </c>
      <c r="I18" s="7">
        <v>105</v>
      </c>
      <c r="J18" s="8">
        <f t="shared" si="3"/>
        <v>24</v>
      </c>
      <c r="K18" s="9">
        <f t="shared" si="0"/>
        <v>24.742268041237114</v>
      </c>
      <c r="L18" s="6" t="b">
        <f t="shared" si="1"/>
        <v>0</v>
      </c>
    </row>
    <row r="19" spans="1:12" x14ac:dyDescent="0.35">
      <c r="A19" s="1">
        <v>17</v>
      </c>
      <c r="B19" s="1" t="s">
        <v>45</v>
      </c>
      <c r="C19" s="1" t="s">
        <v>43</v>
      </c>
      <c r="D19" s="1" t="s">
        <v>44</v>
      </c>
      <c r="E19" s="2" t="s">
        <v>940</v>
      </c>
      <c r="F19" s="7">
        <v>316</v>
      </c>
      <c r="G19" s="2">
        <v>692</v>
      </c>
      <c r="H19" s="7">
        <f t="shared" si="2"/>
        <v>218.98734177215189</v>
      </c>
      <c r="I19" s="7">
        <v>542</v>
      </c>
      <c r="J19" s="8">
        <f t="shared" si="3"/>
        <v>150</v>
      </c>
      <c r="K19" s="9">
        <f t="shared" si="0"/>
        <v>47.468354430379748</v>
      </c>
      <c r="L19" s="6" t="b">
        <f t="shared" si="1"/>
        <v>0</v>
      </c>
    </row>
    <row r="20" spans="1:12" x14ac:dyDescent="0.35">
      <c r="A20" s="1">
        <v>18</v>
      </c>
      <c r="B20" s="1" t="s">
        <v>46</v>
      </c>
      <c r="C20" s="1" t="s">
        <v>47</v>
      </c>
      <c r="D20" s="1" t="s">
        <v>48</v>
      </c>
      <c r="E20" s="2" t="s">
        <v>939</v>
      </c>
      <c r="F20" s="7">
        <v>492</v>
      </c>
      <c r="G20" s="2">
        <v>559</v>
      </c>
      <c r="H20" s="7">
        <f t="shared" si="2"/>
        <v>113.6178861788618</v>
      </c>
      <c r="I20" s="7">
        <v>385</v>
      </c>
      <c r="J20" s="8">
        <f t="shared" si="3"/>
        <v>174</v>
      </c>
      <c r="K20" s="9">
        <f t="shared" si="0"/>
        <v>35.365853658536587</v>
      </c>
      <c r="L20" s="6" t="b">
        <f t="shared" si="1"/>
        <v>0</v>
      </c>
    </row>
    <row r="21" spans="1:12" x14ac:dyDescent="0.35">
      <c r="A21" s="1">
        <v>19</v>
      </c>
      <c r="B21" s="1" t="s">
        <v>49</v>
      </c>
      <c r="C21" s="1" t="s">
        <v>50</v>
      </c>
      <c r="D21" s="1" t="s">
        <v>51</v>
      </c>
      <c r="E21" s="2" t="s">
        <v>940</v>
      </c>
      <c r="F21" s="7">
        <v>229</v>
      </c>
      <c r="G21" s="2">
        <v>205</v>
      </c>
      <c r="H21" s="7">
        <f t="shared" si="2"/>
        <v>89.519650655021834</v>
      </c>
      <c r="I21" s="7">
        <v>260</v>
      </c>
      <c r="J21" s="8">
        <f t="shared" si="3"/>
        <v>-55</v>
      </c>
      <c r="K21" s="9">
        <f t="shared" si="0"/>
        <v>-24.017467248908297</v>
      </c>
      <c r="L21" s="6">
        <f t="shared" si="1"/>
        <v>1</v>
      </c>
    </row>
    <row r="22" spans="1:12" x14ac:dyDescent="0.35">
      <c r="A22" s="1">
        <v>20</v>
      </c>
      <c r="B22" s="1" t="s">
        <v>52</v>
      </c>
      <c r="C22" s="1" t="s">
        <v>24</v>
      </c>
      <c r="D22" s="1" t="s">
        <v>53</v>
      </c>
      <c r="E22" s="2" t="s">
        <v>940</v>
      </c>
      <c r="F22" s="7">
        <v>272</v>
      </c>
      <c r="G22" s="2">
        <v>242</v>
      </c>
      <c r="H22" s="7">
        <f t="shared" si="2"/>
        <v>88.970588235294116</v>
      </c>
      <c r="I22" s="7">
        <v>208</v>
      </c>
      <c r="J22" s="8">
        <f t="shared" si="3"/>
        <v>34</v>
      </c>
      <c r="K22" s="9">
        <f t="shared" si="0"/>
        <v>12.499999999999998</v>
      </c>
      <c r="L22" s="6" t="b">
        <f t="shared" si="1"/>
        <v>0</v>
      </c>
    </row>
    <row r="23" spans="1:12" x14ac:dyDescent="0.35">
      <c r="A23" s="1">
        <v>21</v>
      </c>
      <c r="B23" s="1" t="s">
        <v>54</v>
      </c>
      <c r="C23" s="1" t="s">
        <v>55</v>
      </c>
      <c r="D23" s="1" t="s">
        <v>56</v>
      </c>
      <c r="E23" s="2" t="s">
        <v>940</v>
      </c>
      <c r="F23" s="7">
        <v>516</v>
      </c>
      <c r="G23" s="2">
        <v>615</v>
      </c>
      <c r="H23" s="7">
        <f t="shared" si="2"/>
        <v>119.18604651162791</v>
      </c>
      <c r="I23" s="7">
        <v>518</v>
      </c>
      <c r="J23" s="8">
        <f t="shared" si="3"/>
        <v>97</v>
      </c>
      <c r="K23" s="9">
        <f t="shared" si="0"/>
        <v>18.7984496124031</v>
      </c>
      <c r="L23" s="6" t="b">
        <f t="shared" si="1"/>
        <v>0</v>
      </c>
    </row>
    <row r="24" spans="1:12" x14ac:dyDescent="0.35">
      <c r="A24" s="1">
        <v>22</v>
      </c>
      <c r="B24" s="1" t="s">
        <v>57</v>
      </c>
      <c r="C24" s="1" t="s">
        <v>47</v>
      </c>
      <c r="D24" s="1" t="s">
        <v>58</v>
      </c>
      <c r="E24" s="2" t="s">
        <v>939</v>
      </c>
      <c r="F24" s="7">
        <v>522</v>
      </c>
      <c r="G24" s="2">
        <v>516</v>
      </c>
      <c r="H24" s="7">
        <f t="shared" si="2"/>
        <v>98.850574712643677</v>
      </c>
      <c r="I24" s="7">
        <v>526</v>
      </c>
      <c r="J24" s="8">
        <f t="shared" si="3"/>
        <v>-10</v>
      </c>
      <c r="K24" s="9">
        <f t="shared" si="0"/>
        <v>-1.9157088122605366</v>
      </c>
      <c r="L24" s="6">
        <f t="shared" si="1"/>
        <v>1</v>
      </c>
    </row>
    <row r="25" spans="1:12" x14ac:dyDescent="0.35">
      <c r="A25" s="1">
        <v>23</v>
      </c>
      <c r="B25" s="1" t="s">
        <v>59</v>
      </c>
      <c r="C25" s="1" t="s">
        <v>60</v>
      </c>
      <c r="D25" s="1" t="s">
        <v>61</v>
      </c>
      <c r="E25" s="2" t="s">
        <v>940</v>
      </c>
      <c r="F25" s="7">
        <v>461</v>
      </c>
      <c r="G25" s="2">
        <v>359</v>
      </c>
      <c r="H25" s="7">
        <f t="shared" si="2"/>
        <v>77.874186550976134</v>
      </c>
      <c r="I25" s="7">
        <v>347</v>
      </c>
      <c r="J25" s="8">
        <f t="shared" si="3"/>
        <v>12</v>
      </c>
      <c r="K25" s="9">
        <f t="shared" si="0"/>
        <v>2.6030368763557483</v>
      </c>
      <c r="L25" s="6" t="b">
        <f t="shared" si="1"/>
        <v>0</v>
      </c>
    </row>
    <row r="26" spans="1:12" x14ac:dyDescent="0.35">
      <c r="A26" s="1">
        <v>24</v>
      </c>
      <c r="B26" s="1" t="s">
        <v>62</v>
      </c>
      <c r="C26" s="1" t="s">
        <v>63</v>
      </c>
      <c r="D26" s="1" t="s">
        <v>64</v>
      </c>
      <c r="E26" s="2" t="s">
        <v>939</v>
      </c>
      <c r="F26" s="7">
        <v>639</v>
      </c>
      <c r="G26" s="2">
        <v>812</v>
      </c>
      <c r="H26" s="7">
        <f t="shared" si="2"/>
        <v>127.07355242566511</v>
      </c>
      <c r="I26" s="7">
        <v>822</v>
      </c>
      <c r="J26" s="8">
        <f t="shared" si="3"/>
        <v>-10</v>
      </c>
      <c r="K26" s="9">
        <f t="shared" si="0"/>
        <v>-1.5649452269170581</v>
      </c>
      <c r="L26" s="6">
        <f t="shared" si="1"/>
        <v>1</v>
      </c>
    </row>
    <row r="27" spans="1:12" x14ac:dyDescent="0.35">
      <c r="A27" s="1">
        <v>25</v>
      </c>
      <c r="B27" s="1" t="s">
        <v>65</v>
      </c>
      <c r="C27" s="1" t="s">
        <v>66</v>
      </c>
      <c r="D27" s="1" t="s">
        <v>64</v>
      </c>
      <c r="E27" s="2" t="s">
        <v>939</v>
      </c>
      <c r="F27" s="7">
        <v>119</v>
      </c>
      <c r="G27" s="2">
        <v>128</v>
      </c>
      <c r="H27" s="7">
        <f t="shared" si="2"/>
        <v>107.56302521008404</v>
      </c>
      <c r="I27" s="7">
        <v>146</v>
      </c>
      <c r="J27" s="8">
        <f t="shared" si="3"/>
        <v>-18</v>
      </c>
      <c r="K27" s="9">
        <f t="shared" si="0"/>
        <v>-15.126050420168069</v>
      </c>
      <c r="L27" s="6">
        <f t="shared" si="1"/>
        <v>1</v>
      </c>
    </row>
    <row r="28" spans="1:12" x14ac:dyDescent="0.35">
      <c r="A28" s="1">
        <v>26</v>
      </c>
      <c r="B28" s="1" t="s">
        <v>67</v>
      </c>
      <c r="C28" s="1" t="s">
        <v>24</v>
      </c>
      <c r="D28" s="1" t="s">
        <v>68</v>
      </c>
      <c r="E28" s="2" t="s">
        <v>940</v>
      </c>
      <c r="F28" s="7">
        <v>64</v>
      </c>
      <c r="G28" s="2">
        <v>85</v>
      </c>
      <c r="H28" s="7">
        <f t="shared" si="2"/>
        <v>132.8125</v>
      </c>
      <c r="I28" s="7">
        <v>251</v>
      </c>
      <c r="J28" s="8">
        <f t="shared" si="3"/>
        <v>-166</v>
      </c>
      <c r="K28" s="9">
        <f t="shared" si="0"/>
        <v>-259.375</v>
      </c>
      <c r="L28" s="6">
        <f t="shared" si="1"/>
        <v>1</v>
      </c>
    </row>
    <row r="29" spans="1:12" x14ac:dyDescent="0.35">
      <c r="A29" s="1">
        <v>27</v>
      </c>
      <c r="B29" s="1" t="s">
        <v>69</v>
      </c>
      <c r="C29" s="1" t="s">
        <v>70</v>
      </c>
      <c r="D29" s="1" t="s">
        <v>71</v>
      </c>
      <c r="E29" s="2" t="s">
        <v>939</v>
      </c>
      <c r="F29" s="7">
        <v>1451</v>
      </c>
      <c r="G29" s="2">
        <v>1282</v>
      </c>
      <c r="H29" s="7">
        <f t="shared" si="2"/>
        <v>88.352860096485188</v>
      </c>
      <c r="I29" s="7">
        <v>1104</v>
      </c>
      <c r="J29" s="8">
        <f t="shared" si="3"/>
        <v>178</v>
      </c>
      <c r="K29" s="9">
        <f t="shared" si="0"/>
        <v>12.267401791867677</v>
      </c>
      <c r="L29" s="6" t="b">
        <f t="shared" si="1"/>
        <v>0</v>
      </c>
    </row>
    <row r="30" spans="1:12" x14ac:dyDescent="0.35">
      <c r="A30" s="1">
        <v>28</v>
      </c>
      <c r="B30" s="1" t="s">
        <v>72</v>
      </c>
      <c r="C30" s="1" t="s">
        <v>73</v>
      </c>
      <c r="D30" s="1" t="s">
        <v>74</v>
      </c>
      <c r="E30" s="2" t="s">
        <v>941</v>
      </c>
      <c r="F30" s="7">
        <v>4119</v>
      </c>
      <c r="G30" s="2">
        <v>4955</v>
      </c>
      <c r="H30" s="7">
        <f t="shared" si="2"/>
        <v>120.29618839524157</v>
      </c>
      <c r="I30" s="7">
        <v>3818</v>
      </c>
      <c r="J30" s="8">
        <f t="shared" si="3"/>
        <v>1137</v>
      </c>
      <c r="K30" s="9">
        <f t="shared" si="0"/>
        <v>27.603787327021124</v>
      </c>
      <c r="L30" s="6" t="b">
        <f t="shared" si="1"/>
        <v>0</v>
      </c>
    </row>
    <row r="31" spans="1:12" x14ac:dyDescent="0.35">
      <c r="A31" s="1">
        <v>29</v>
      </c>
      <c r="B31" s="1" t="s">
        <v>78</v>
      </c>
      <c r="C31" s="1" t="s">
        <v>79</v>
      </c>
      <c r="D31" s="1" t="s">
        <v>80</v>
      </c>
      <c r="E31" s="2" t="s">
        <v>940</v>
      </c>
      <c r="F31" s="7">
        <v>4972</v>
      </c>
      <c r="G31" s="2">
        <v>6209</v>
      </c>
      <c r="H31" s="7">
        <f t="shared" si="2"/>
        <v>124.8793242156074</v>
      </c>
      <c r="I31" s="7">
        <v>6269</v>
      </c>
      <c r="J31" s="8">
        <f t="shared" si="3"/>
        <v>-60</v>
      </c>
      <c r="K31" s="9">
        <f t="shared" si="0"/>
        <v>-1.2067578439259856</v>
      </c>
      <c r="L31" s="6">
        <f t="shared" si="1"/>
        <v>1</v>
      </c>
    </row>
    <row r="32" spans="1:12" x14ac:dyDescent="0.35">
      <c r="A32" s="1">
        <v>30</v>
      </c>
      <c r="B32" s="1" t="s">
        <v>81</v>
      </c>
      <c r="C32" s="1" t="s">
        <v>82</v>
      </c>
      <c r="D32" s="1" t="s">
        <v>83</v>
      </c>
      <c r="E32" s="2" t="s">
        <v>940</v>
      </c>
      <c r="F32" s="7">
        <v>232</v>
      </c>
      <c r="G32" s="2">
        <v>210</v>
      </c>
      <c r="H32" s="7">
        <f t="shared" si="2"/>
        <v>90.517241379310349</v>
      </c>
      <c r="I32" s="7">
        <v>578</v>
      </c>
      <c r="J32" s="8">
        <f t="shared" si="3"/>
        <v>-368</v>
      </c>
      <c r="K32" s="9">
        <f t="shared" si="0"/>
        <v>-158.62068965517241</v>
      </c>
      <c r="L32" s="6">
        <f t="shared" si="1"/>
        <v>1</v>
      </c>
    </row>
    <row r="33" spans="1:12" x14ac:dyDescent="0.35">
      <c r="A33" s="1">
        <v>31</v>
      </c>
      <c r="B33" s="1" t="s">
        <v>84</v>
      </c>
      <c r="C33" s="1" t="s">
        <v>85</v>
      </c>
      <c r="D33" s="1" t="s">
        <v>86</v>
      </c>
      <c r="E33" s="2" t="s">
        <v>939</v>
      </c>
      <c r="F33" s="7">
        <v>4</v>
      </c>
      <c r="G33" s="2">
        <v>1</v>
      </c>
      <c r="H33" s="7">
        <f t="shared" si="2"/>
        <v>25</v>
      </c>
      <c r="I33" s="7">
        <v>1</v>
      </c>
      <c r="J33" s="8">
        <f t="shared" si="3"/>
        <v>0</v>
      </c>
      <c r="K33" s="9">
        <f t="shared" si="0"/>
        <v>0</v>
      </c>
      <c r="L33" s="6" t="b">
        <f t="shared" si="1"/>
        <v>0</v>
      </c>
    </row>
    <row r="34" spans="1:12" x14ac:dyDescent="0.35">
      <c r="A34" s="1">
        <v>32</v>
      </c>
      <c r="B34" s="1" t="s">
        <v>87</v>
      </c>
      <c r="C34" s="1" t="s">
        <v>88</v>
      </c>
      <c r="D34" s="1" t="s">
        <v>89</v>
      </c>
      <c r="E34" s="2" t="s">
        <v>940</v>
      </c>
      <c r="F34" s="7">
        <v>546</v>
      </c>
      <c r="G34" s="2">
        <v>643</v>
      </c>
      <c r="H34" s="7">
        <f t="shared" si="2"/>
        <v>117.76556776556777</v>
      </c>
      <c r="I34" s="7">
        <v>546</v>
      </c>
      <c r="J34" s="8">
        <f t="shared" si="3"/>
        <v>97</v>
      </c>
      <c r="K34" s="9">
        <f t="shared" si="0"/>
        <v>17.765567765567766</v>
      </c>
      <c r="L34" s="6" t="b">
        <f t="shared" si="1"/>
        <v>0</v>
      </c>
    </row>
    <row r="35" spans="1:12" x14ac:dyDescent="0.35">
      <c r="A35" s="1">
        <v>33</v>
      </c>
      <c r="B35" s="1" t="s">
        <v>90</v>
      </c>
      <c r="C35" s="1" t="s">
        <v>91</v>
      </c>
      <c r="D35" s="1" t="s">
        <v>92</v>
      </c>
      <c r="E35" s="2" t="s">
        <v>940</v>
      </c>
      <c r="F35" s="7">
        <v>1030</v>
      </c>
      <c r="G35" s="2">
        <v>628</v>
      </c>
      <c r="H35" s="7">
        <f t="shared" si="2"/>
        <v>60.970873786407765</v>
      </c>
      <c r="I35" s="7">
        <v>495</v>
      </c>
      <c r="J35" s="8">
        <f t="shared" si="3"/>
        <v>133</v>
      </c>
      <c r="K35" s="9">
        <f t="shared" si="0"/>
        <v>12.9126213592233</v>
      </c>
      <c r="L35" s="6" t="b">
        <f t="shared" si="1"/>
        <v>0</v>
      </c>
    </row>
    <row r="36" spans="1:12" x14ac:dyDescent="0.35">
      <c r="A36" s="1">
        <v>34</v>
      </c>
      <c r="B36" s="1" t="s">
        <v>93</v>
      </c>
      <c r="C36" s="1" t="s">
        <v>94</v>
      </c>
      <c r="D36" s="1" t="s">
        <v>95</v>
      </c>
      <c r="E36" s="2" t="s">
        <v>939</v>
      </c>
      <c r="F36" s="7">
        <v>226</v>
      </c>
      <c r="G36" s="2">
        <v>272</v>
      </c>
      <c r="H36" s="7">
        <f t="shared" si="2"/>
        <v>120.35398230088497</v>
      </c>
      <c r="I36" s="7">
        <v>0</v>
      </c>
      <c r="J36" s="8">
        <f t="shared" si="3"/>
        <v>272</v>
      </c>
      <c r="K36" s="9">
        <f t="shared" si="0"/>
        <v>120.35398230088497</v>
      </c>
      <c r="L36" s="6" t="b">
        <f t="shared" si="1"/>
        <v>0</v>
      </c>
    </row>
    <row r="37" spans="1:12" x14ac:dyDescent="0.35">
      <c r="A37" s="1">
        <v>35</v>
      </c>
      <c r="B37" s="1" t="s">
        <v>96</v>
      </c>
      <c r="C37" s="1" t="s">
        <v>97</v>
      </c>
      <c r="D37" s="1" t="s">
        <v>89</v>
      </c>
      <c r="E37" s="2" t="s">
        <v>940</v>
      </c>
      <c r="F37" s="7">
        <v>459</v>
      </c>
      <c r="G37" s="2">
        <v>379</v>
      </c>
      <c r="H37" s="7">
        <f t="shared" si="2"/>
        <v>82.570806100217865</v>
      </c>
      <c r="I37" s="7">
        <v>385</v>
      </c>
      <c r="J37" s="8">
        <f t="shared" si="3"/>
        <v>-6</v>
      </c>
      <c r="K37" s="9">
        <f t="shared" si="0"/>
        <v>-1.3071895424836601</v>
      </c>
      <c r="L37" s="6">
        <f t="shared" si="1"/>
        <v>1</v>
      </c>
    </row>
    <row r="38" spans="1:12" x14ac:dyDescent="0.35">
      <c r="A38" s="1">
        <v>36</v>
      </c>
      <c r="B38" s="1" t="s">
        <v>98</v>
      </c>
      <c r="C38" s="1" t="s">
        <v>99</v>
      </c>
      <c r="D38" s="1" t="s">
        <v>92</v>
      </c>
      <c r="E38" s="2" t="s">
        <v>939</v>
      </c>
      <c r="F38" s="7">
        <v>870</v>
      </c>
      <c r="G38" s="2">
        <v>736</v>
      </c>
      <c r="H38" s="7">
        <f t="shared" si="2"/>
        <v>84.597701149425291</v>
      </c>
      <c r="I38" s="7">
        <v>870</v>
      </c>
      <c r="J38" s="8">
        <f t="shared" si="3"/>
        <v>-134</v>
      </c>
      <c r="K38" s="9">
        <f t="shared" si="0"/>
        <v>-15.402298850574715</v>
      </c>
      <c r="L38" s="6">
        <f t="shared" si="1"/>
        <v>1</v>
      </c>
    </row>
    <row r="39" spans="1:12" x14ac:dyDescent="0.35">
      <c r="A39" s="1">
        <v>37</v>
      </c>
      <c r="B39" s="1" t="s">
        <v>100</v>
      </c>
      <c r="C39" s="1" t="s">
        <v>101</v>
      </c>
      <c r="D39" s="1" t="s">
        <v>102</v>
      </c>
      <c r="E39" s="2" t="s">
        <v>939</v>
      </c>
      <c r="F39" s="7">
        <v>345</v>
      </c>
      <c r="G39" s="2">
        <v>675</v>
      </c>
      <c r="H39" s="7">
        <f t="shared" si="2"/>
        <v>195.65217391304347</v>
      </c>
      <c r="I39" s="7">
        <v>400</v>
      </c>
      <c r="J39" s="8">
        <f t="shared" si="3"/>
        <v>275</v>
      </c>
      <c r="K39" s="9">
        <f t="shared" si="0"/>
        <v>79.710144927536234</v>
      </c>
      <c r="L39" s="6" t="b">
        <f t="shared" si="1"/>
        <v>0</v>
      </c>
    </row>
    <row r="40" spans="1:12" x14ac:dyDescent="0.35">
      <c r="A40" s="1">
        <v>38</v>
      </c>
      <c r="B40" s="1" t="s">
        <v>103</v>
      </c>
      <c r="C40" s="1" t="s">
        <v>104</v>
      </c>
      <c r="D40" s="1" t="s">
        <v>105</v>
      </c>
      <c r="E40" s="2" t="s">
        <v>940</v>
      </c>
      <c r="F40" s="7">
        <v>1218</v>
      </c>
      <c r="G40" s="2">
        <v>934</v>
      </c>
      <c r="H40" s="7">
        <f t="shared" si="2"/>
        <v>76.68308702791461</v>
      </c>
      <c r="I40" s="7">
        <v>1655</v>
      </c>
      <c r="J40" s="8">
        <f t="shared" si="3"/>
        <v>-721</v>
      </c>
      <c r="K40" s="9">
        <f t="shared" si="0"/>
        <v>-59.195402298850574</v>
      </c>
      <c r="L40" s="6">
        <f t="shared" si="1"/>
        <v>1</v>
      </c>
    </row>
    <row r="41" spans="1:12" x14ac:dyDescent="0.35">
      <c r="A41" s="1">
        <v>39</v>
      </c>
      <c r="B41" s="1" t="s">
        <v>106</v>
      </c>
      <c r="C41" s="1" t="s">
        <v>107</v>
      </c>
      <c r="D41" s="1" t="s">
        <v>108</v>
      </c>
      <c r="E41" s="2" t="s">
        <v>939</v>
      </c>
      <c r="F41" s="7">
        <v>746</v>
      </c>
      <c r="G41" s="2">
        <v>670</v>
      </c>
      <c r="H41" s="7">
        <f t="shared" si="2"/>
        <v>89.812332439678286</v>
      </c>
      <c r="I41" s="7">
        <v>350</v>
      </c>
      <c r="J41" s="8">
        <f t="shared" si="3"/>
        <v>320</v>
      </c>
      <c r="K41" s="9">
        <f t="shared" si="0"/>
        <v>42.89544235924933</v>
      </c>
      <c r="L41" s="6" t="b">
        <f t="shared" si="1"/>
        <v>0</v>
      </c>
    </row>
    <row r="42" spans="1:12" x14ac:dyDescent="0.35">
      <c r="A42" s="1">
        <v>40</v>
      </c>
      <c r="B42" s="1" t="s">
        <v>109</v>
      </c>
      <c r="C42" s="1" t="s">
        <v>27</v>
      </c>
      <c r="D42" s="1" t="s">
        <v>110</v>
      </c>
      <c r="E42" s="2" t="s">
        <v>940</v>
      </c>
      <c r="F42" s="7">
        <v>346</v>
      </c>
      <c r="G42" s="2">
        <v>346</v>
      </c>
      <c r="H42" s="7">
        <f t="shared" si="2"/>
        <v>100</v>
      </c>
      <c r="I42" s="7">
        <v>128</v>
      </c>
      <c r="J42" s="8">
        <f t="shared" si="3"/>
        <v>218</v>
      </c>
      <c r="K42" s="9">
        <f t="shared" si="0"/>
        <v>63.005780346820806</v>
      </c>
      <c r="L42" s="6" t="b">
        <f t="shared" si="1"/>
        <v>0</v>
      </c>
    </row>
    <row r="43" spans="1:12" x14ac:dyDescent="0.35">
      <c r="A43" s="1">
        <v>41</v>
      </c>
      <c r="B43" s="1" t="s">
        <v>111</v>
      </c>
      <c r="C43" s="1" t="s">
        <v>112</v>
      </c>
      <c r="D43" s="1" t="s">
        <v>113</v>
      </c>
      <c r="E43" s="2" t="s">
        <v>939</v>
      </c>
      <c r="F43" s="7">
        <v>11</v>
      </c>
      <c r="G43" s="2">
        <v>4</v>
      </c>
      <c r="H43" s="7">
        <f t="shared" si="2"/>
        <v>36.363636363636367</v>
      </c>
      <c r="I43" s="7">
        <v>3</v>
      </c>
      <c r="J43" s="8">
        <f t="shared" si="3"/>
        <v>1</v>
      </c>
      <c r="K43" s="9">
        <f t="shared" si="0"/>
        <v>9.0909090909090917</v>
      </c>
      <c r="L43" s="6" t="b">
        <f t="shared" si="1"/>
        <v>0</v>
      </c>
    </row>
    <row r="44" spans="1:12" x14ac:dyDescent="0.35">
      <c r="A44" s="1">
        <v>42</v>
      </c>
      <c r="B44" s="1" t="s">
        <v>114</v>
      </c>
      <c r="C44" s="1" t="s">
        <v>115</v>
      </c>
      <c r="D44" s="1" t="s">
        <v>116</v>
      </c>
      <c r="E44" s="2" t="s">
        <v>939</v>
      </c>
      <c r="F44" s="7">
        <v>55</v>
      </c>
      <c r="G44" s="7">
        <v>0</v>
      </c>
      <c r="H44" s="7">
        <f t="shared" si="2"/>
        <v>0</v>
      </c>
      <c r="I44" s="7">
        <v>137</v>
      </c>
      <c r="J44" s="8">
        <f t="shared" si="3"/>
        <v>-137</v>
      </c>
      <c r="K44" s="9">
        <f t="shared" si="0"/>
        <v>-249.09090909090907</v>
      </c>
      <c r="L44" s="6">
        <f t="shared" si="1"/>
        <v>1</v>
      </c>
    </row>
    <row r="45" spans="1:12" x14ac:dyDescent="0.35">
      <c r="A45" s="1">
        <v>43</v>
      </c>
      <c r="B45" s="1" t="s">
        <v>117</v>
      </c>
      <c r="C45" s="1" t="s">
        <v>118</v>
      </c>
      <c r="D45" s="1" t="s">
        <v>119</v>
      </c>
      <c r="E45" s="2" t="s">
        <v>939</v>
      </c>
      <c r="F45" s="7">
        <v>982</v>
      </c>
      <c r="G45" s="2">
        <v>1168</v>
      </c>
      <c r="H45" s="7">
        <f t="shared" si="2"/>
        <v>118.94093686354378</v>
      </c>
      <c r="I45" s="7">
        <v>898</v>
      </c>
      <c r="J45" s="8">
        <f t="shared" si="3"/>
        <v>270</v>
      </c>
      <c r="K45" s="9">
        <f t="shared" si="0"/>
        <v>27.494908350305497</v>
      </c>
      <c r="L45" s="6" t="b">
        <f t="shared" si="1"/>
        <v>0</v>
      </c>
    </row>
    <row r="46" spans="1:12" x14ac:dyDescent="0.35">
      <c r="A46" s="1">
        <v>44</v>
      </c>
      <c r="B46" s="1" t="s">
        <v>120</v>
      </c>
      <c r="C46" s="1" t="s">
        <v>121</v>
      </c>
      <c r="D46" s="1" t="s">
        <v>122</v>
      </c>
      <c r="E46" s="2" t="s">
        <v>940</v>
      </c>
      <c r="F46" s="7">
        <v>613</v>
      </c>
      <c r="G46" s="2">
        <v>557</v>
      </c>
      <c r="H46" s="7">
        <f t="shared" si="2"/>
        <v>90.864600326264281</v>
      </c>
      <c r="I46" s="7">
        <v>622</v>
      </c>
      <c r="J46" s="8">
        <f t="shared" si="3"/>
        <v>-65</v>
      </c>
      <c r="K46" s="9">
        <f t="shared" si="0"/>
        <v>-10.603588907014682</v>
      </c>
      <c r="L46" s="6">
        <f t="shared" si="1"/>
        <v>1</v>
      </c>
    </row>
    <row r="47" spans="1:12" x14ac:dyDescent="0.35">
      <c r="A47" s="1">
        <v>45</v>
      </c>
      <c r="B47" s="1" t="s">
        <v>123</v>
      </c>
      <c r="C47" s="1" t="s">
        <v>124</v>
      </c>
      <c r="D47" s="1" t="s">
        <v>125</v>
      </c>
      <c r="E47" s="2" t="s">
        <v>939</v>
      </c>
      <c r="F47" s="7">
        <v>35</v>
      </c>
      <c r="G47" s="2">
        <v>3</v>
      </c>
      <c r="H47" s="7">
        <f t="shared" si="2"/>
        <v>8.5714285714285712</v>
      </c>
      <c r="I47" s="7">
        <v>3</v>
      </c>
      <c r="J47" s="8">
        <f t="shared" si="3"/>
        <v>0</v>
      </c>
      <c r="K47" s="9">
        <f t="shared" si="0"/>
        <v>0</v>
      </c>
      <c r="L47" s="6" t="b">
        <f t="shared" si="1"/>
        <v>0</v>
      </c>
    </row>
    <row r="48" spans="1:12" x14ac:dyDescent="0.35">
      <c r="A48" s="1">
        <v>46</v>
      </c>
      <c r="B48" s="1" t="s">
        <v>126</v>
      </c>
      <c r="C48" s="1" t="s">
        <v>47</v>
      </c>
      <c r="D48" s="1" t="s">
        <v>127</v>
      </c>
      <c r="E48" s="2" t="s">
        <v>939</v>
      </c>
      <c r="F48" s="7">
        <v>23</v>
      </c>
      <c r="G48" s="2">
        <v>11</v>
      </c>
      <c r="H48" s="7">
        <f t="shared" si="2"/>
        <v>47.826086956521735</v>
      </c>
      <c r="I48" s="7">
        <v>6</v>
      </c>
      <c r="J48" s="8">
        <f t="shared" si="3"/>
        <v>5</v>
      </c>
      <c r="K48" s="9">
        <f t="shared" si="0"/>
        <v>21.739130434782609</v>
      </c>
      <c r="L48" s="6" t="b">
        <f t="shared" si="1"/>
        <v>0</v>
      </c>
    </row>
    <row r="49" spans="1:12" x14ac:dyDescent="0.35">
      <c r="A49" s="1">
        <v>47</v>
      </c>
      <c r="B49" s="1" t="s">
        <v>128</v>
      </c>
      <c r="C49" s="1" t="s">
        <v>129</v>
      </c>
      <c r="D49" s="1" t="s">
        <v>130</v>
      </c>
      <c r="E49" s="2" t="s">
        <v>939</v>
      </c>
      <c r="F49" s="7">
        <v>658</v>
      </c>
      <c r="G49" s="2">
        <v>554</v>
      </c>
      <c r="H49" s="7">
        <f t="shared" si="2"/>
        <v>84.194528875379945</v>
      </c>
      <c r="I49" s="7">
        <v>523</v>
      </c>
      <c r="J49" s="8">
        <f t="shared" si="3"/>
        <v>31</v>
      </c>
      <c r="K49" s="9">
        <f t="shared" si="0"/>
        <v>4.7112462006079028</v>
      </c>
      <c r="L49" s="6" t="b">
        <f t="shared" si="1"/>
        <v>0</v>
      </c>
    </row>
    <row r="50" spans="1:12" x14ac:dyDescent="0.35">
      <c r="A50" s="1">
        <v>48</v>
      </c>
      <c r="B50" s="1" t="s">
        <v>131</v>
      </c>
      <c r="C50" s="1" t="s">
        <v>132</v>
      </c>
      <c r="D50" s="1" t="s">
        <v>133</v>
      </c>
      <c r="E50" s="2" t="s">
        <v>939</v>
      </c>
      <c r="F50" s="7">
        <v>470</v>
      </c>
      <c r="G50" s="2">
        <v>548</v>
      </c>
      <c r="H50" s="7">
        <f t="shared" si="2"/>
        <v>116.59574468085106</v>
      </c>
      <c r="I50" s="7">
        <v>449</v>
      </c>
      <c r="J50" s="8">
        <f t="shared" si="3"/>
        <v>99</v>
      </c>
      <c r="K50" s="9">
        <f t="shared" si="0"/>
        <v>21.063829787234042</v>
      </c>
      <c r="L50" s="6" t="b">
        <f t="shared" si="1"/>
        <v>0</v>
      </c>
    </row>
    <row r="51" spans="1:12" x14ac:dyDescent="0.35">
      <c r="A51" s="1">
        <v>49</v>
      </c>
      <c r="B51" s="1" t="s">
        <v>134</v>
      </c>
      <c r="C51" s="1" t="s">
        <v>55</v>
      </c>
      <c r="D51" s="1" t="s">
        <v>135</v>
      </c>
      <c r="E51" s="2" t="s">
        <v>940</v>
      </c>
      <c r="F51" s="7">
        <v>263</v>
      </c>
      <c r="G51" s="2">
        <v>290</v>
      </c>
      <c r="H51" s="7">
        <f t="shared" si="2"/>
        <v>110.26615969581749</v>
      </c>
      <c r="I51" s="7">
        <v>226</v>
      </c>
      <c r="J51" s="8">
        <f t="shared" si="3"/>
        <v>64</v>
      </c>
      <c r="K51" s="9">
        <f t="shared" si="0"/>
        <v>24.334600760456276</v>
      </c>
      <c r="L51" s="6" t="b">
        <f t="shared" si="1"/>
        <v>0</v>
      </c>
    </row>
    <row r="52" spans="1:12" x14ac:dyDescent="0.35">
      <c r="A52" s="1">
        <v>50</v>
      </c>
      <c r="B52" s="1" t="s">
        <v>136</v>
      </c>
      <c r="C52" s="1" t="s">
        <v>47</v>
      </c>
      <c r="D52" s="1" t="s">
        <v>137</v>
      </c>
      <c r="E52" s="2" t="s">
        <v>939</v>
      </c>
      <c r="F52" s="7">
        <v>204</v>
      </c>
      <c r="G52" s="2">
        <v>193</v>
      </c>
      <c r="H52" s="7">
        <f t="shared" si="2"/>
        <v>94.607843137254903</v>
      </c>
      <c r="I52" s="7">
        <v>192</v>
      </c>
      <c r="J52" s="8">
        <f t="shared" si="3"/>
        <v>1</v>
      </c>
      <c r="K52" s="9">
        <f t="shared" si="0"/>
        <v>0.49019607843137253</v>
      </c>
      <c r="L52" s="6" t="b">
        <f t="shared" si="1"/>
        <v>0</v>
      </c>
    </row>
    <row r="53" spans="1:12" x14ac:dyDescent="0.35">
      <c r="A53" s="1">
        <v>51</v>
      </c>
      <c r="B53" s="1" t="s">
        <v>138</v>
      </c>
      <c r="C53" s="1" t="s">
        <v>139</v>
      </c>
      <c r="D53" s="1" t="s">
        <v>140</v>
      </c>
      <c r="E53" s="2" t="s">
        <v>940</v>
      </c>
      <c r="F53" s="7">
        <v>64</v>
      </c>
      <c r="G53" s="2">
        <v>98</v>
      </c>
      <c r="H53" s="7">
        <f t="shared" si="2"/>
        <v>153.125</v>
      </c>
      <c r="I53" s="7">
        <v>94</v>
      </c>
      <c r="J53" s="8">
        <f t="shared" si="3"/>
        <v>4</v>
      </c>
      <c r="K53" s="9">
        <f t="shared" si="0"/>
        <v>6.25</v>
      </c>
      <c r="L53" s="6" t="b">
        <f t="shared" si="1"/>
        <v>0</v>
      </c>
    </row>
    <row r="54" spans="1:12" ht="14.25" customHeight="1" x14ac:dyDescent="0.35">
      <c r="A54" s="1">
        <v>52</v>
      </c>
      <c r="B54" s="1" t="s">
        <v>141</v>
      </c>
      <c r="C54" s="1" t="s">
        <v>73</v>
      </c>
      <c r="D54" s="1" t="s">
        <v>142</v>
      </c>
      <c r="E54" s="2" t="s">
        <v>941</v>
      </c>
      <c r="F54" s="7">
        <v>690</v>
      </c>
      <c r="G54" s="2">
        <v>576</v>
      </c>
      <c r="H54" s="7">
        <f t="shared" si="2"/>
        <v>83.478260869565219</v>
      </c>
      <c r="I54" s="7">
        <v>576</v>
      </c>
      <c r="J54" s="8">
        <f t="shared" si="3"/>
        <v>0</v>
      </c>
      <c r="K54" s="9">
        <f t="shared" si="0"/>
        <v>0</v>
      </c>
      <c r="L54" s="6" t="b">
        <f t="shared" si="1"/>
        <v>0</v>
      </c>
    </row>
    <row r="55" spans="1:12" x14ac:dyDescent="0.35">
      <c r="A55" s="1">
        <v>53</v>
      </c>
      <c r="B55" s="1" t="s">
        <v>143</v>
      </c>
      <c r="C55" s="1" t="s">
        <v>73</v>
      </c>
      <c r="D55" s="1" t="s">
        <v>77</v>
      </c>
      <c r="E55" s="2" t="s">
        <v>941</v>
      </c>
      <c r="F55" s="7">
        <v>6514</v>
      </c>
      <c r="G55" s="2">
        <v>7173</v>
      </c>
      <c r="H55" s="7">
        <f t="shared" si="2"/>
        <v>110.11667178385017</v>
      </c>
      <c r="I55" s="7">
        <v>7517</v>
      </c>
      <c r="J55" s="8">
        <f t="shared" si="3"/>
        <v>-344</v>
      </c>
      <c r="K55" s="9">
        <f t="shared" si="0"/>
        <v>-5.2809333742708011</v>
      </c>
      <c r="L55" s="6">
        <f t="shared" si="1"/>
        <v>1</v>
      </c>
    </row>
    <row r="56" spans="1:12" x14ac:dyDescent="0.35">
      <c r="A56" s="1">
        <v>54</v>
      </c>
      <c r="B56" s="1" t="s">
        <v>145</v>
      </c>
      <c r="C56" s="1" t="s">
        <v>146</v>
      </c>
      <c r="D56" s="1" t="s">
        <v>147</v>
      </c>
      <c r="E56" s="2" t="s">
        <v>940</v>
      </c>
      <c r="F56" s="7">
        <v>505</v>
      </c>
      <c r="G56" s="2">
        <v>508</v>
      </c>
      <c r="H56" s="7">
        <f t="shared" si="2"/>
        <v>100.5940594059406</v>
      </c>
      <c r="I56" s="7">
        <v>664</v>
      </c>
      <c r="J56" s="8">
        <f t="shared" si="3"/>
        <v>-156</v>
      </c>
      <c r="K56" s="9">
        <f t="shared" si="0"/>
        <v>-30.891089108910894</v>
      </c>
      <c r="L56" s="6">
        <f t="shared" si="1"/>
        <v>1</v>
      </c>
    </row>
    <row r="57" spans="1:12" x14ac:dyDescent="0.35">
      <c r="A57" s="1">
        <v>55</v>
      </c>
      <c r="B57" s="1" t="s">
        <v>148</v>
      </c>
      <c r="C57" s="1" t="s">
        <v>149</v>
      </c>
      <c r="D57" s="1" t="s">
        <v>61</v>
      </c>
      <c r="E57" s="2" t="s">
        <v>940</v>
      </c>
      <c r="F57" s="7">
        <v>439</v>
      </c>
      <c r="G57" s="2">
        <v>528</v>
      </c>
      <c r="H57" s="7">
        <f t="shared" si="2"/>
        <v>120.2733485193622</v>
      </c>
      <c r="I57" s="7">
        <v>460</v>
      </c>
      <c r="J57" s="8">
        <f t="shared" si="3"/>
        <v>68</v>
      </c>
      <c r="K57" s="9">
        <f t="shared" si="0"/>
        <v>15.489749430523919</v>
      </c>
      <c r="L57" s="6" t="b">
        <f t="shared" si="1"/>
        <v>0</v>
      </c>
    </row>
    <row r="58" spans="1:12" x14ac:dyDescent="0.35">
      <c r="A58" s="1">
        <v>56</v>
      </c>
      <c r="B58" s="1" t="s">
        <v>150</v>
      </c>
      <c r="C58" s="1" t="s">
        <v>47</v>
      </c>
      <c r="D58" s="1" t="s">
        <v>151</v>
      </c>
      <c r="E58" s="2" t="s">
        <v>939</v>
      </c>
      <c r="F58" s="7">
        <v>47</v>
      </c>
      <c r="G58" s="2">
        <v>13</v>
      </c>
      <c r="H58" s="7">
        <f t="shared" si="2"/>
        <v>27.659574468085108</v>
      </c>
      <c r="I58" s="7">
        <v>14</v>
      </c>
      <c r="J58" s="8">
        <f t="shared" si="3"/>
        <v>-1</v>
      </c>
      <c r="K58" s="9">
        <f t="shared" si="0"/>
        <v>-2.1276595744680851</v>
      </c>
      <c r="L58" s="6">
        <f t="shared" si="1"/>
        <v>1</v>
      </c>
    </row>
    <row r="59" spans="1:12" x14ac:dyDescent="0.35">
      <c r="A59" s="1">
        <v>57</v>
      </c>
      <c r="B59" s="1" t="s">
        <v>152</v>
      </c>
      <c r="C59" s="1" t="s">
        <v>47</v>
      </c>
      <c r="D59" s="1" t="s">
        <v>153</v>
      </c>
      <c r="E59" s="2" t="s">
        <v>939</v>
      </c>
      <c r="F59" s="7">
        <v>69</v>
      </c>
      <c r="G59" s="7">
        <v>0</v>
      </c>
      <c r="H59" s="7">
        <f t="shared" si="2"/>
        <v>0</v>
      </c>
      <c r="I59" s="7">
        <v>550</v>
      </c>
      <c r="J59" s="8">
        <f t="shared" si="3"/>
        <v>-550</v>
      </c>
      <c r="K59" s="9">
        <f t="shared" si="0"/>
        <v>-797.10144927536237</v>
      </c>
      <c r="L59" s="6">
        <f t="shared" si="1"/>
        <v>1</v>
      </c>
    </row>
    <row r="60" spans="1:12" x14ac:dyDescent="0.35">
      <c r="A60" s="1">
        <v>58</v>
      </c>
      <c r="B60" s="1" t="s">
        <v>154</v>
      </c>
      <c r="C60" s="1" t="s">
        <v>155</v>
      </c>
      <c r="D60" s="1" t="s">
        <v>156</v>
      </c>
      <c r="E60" s="2" t="s">
        <v>939</v>
      </c>
      <c r="F60" s="7">
        <v>443</v>
      </c>
      <c r="G60" s="2">
        <v>353</v>
      </c>
      <c r="H60" s="7">
        <f t="shared" si="2"/>
        <v>79.683972911963892</v>
      </c>
      <c r="I60" s="7">
        <v>387</v>
      </c>
      <c r="J60" s="8">
        <f t="shared" si="3"/>
        <v>-34</v>
      </c>
      <c r="K60" s="9">
        <f t="shared" si="0"/>
        <v>-7.6749435665914225</v>
      </c>
      <c r="L60" s="6">
        <f t="shared" si="1"/>
        <v>1</v>
      </c>
    </row>
    <row r="61" spans="1:12" x14ac:dyDescent="0.35">
      <c r="A61" s="1">
        <v>59</v>
      </c>
      <c r="B61" s="1" t="s">
        <v>157</v>
      </c>
      <c r="C61" s="1" t="s">
        <v>158</v>
      </c>
      <c r="D61" s="1" t="s">
        <v>159</v>
      </c>
      <c r="E61" s="2" t="s">
        <v>940</v>
      </c>
      <c r="F61" s="7">
        <v>506</v>
      </c>
      <c r="G61" s="2">
        <v>455</v>
      </c>
      <c r="H61" s="7">
        <f t="shared" si="2"/>
        <v>89.920948616600796</v>
      </c>
      <c r="I61" s="7">
        <v>416</v>
      </c>
      <c r="J61" s="8">
        <f t="shared" si="3"/>
        <v>39</v>
      </c>
      <c r="K61" s="9">
        <f t="shared" si="0"/>
        <v>7.7075098814229257</v>
      </c>
      <c r="L61" s="6" t="b">
        <f t="shared" si="1"/>
        <v>0</v>
      </c>
    </row>
    <row r="62" spans="1:12" x14ac:dyDescent="0.35">
      <c r="A62" s="1">
        <v>60</v>
      </c>
      <c r="B62" s="1" t="s">
        <v>160</v>
      </c>
      <c r="C62" s="1" t="s">
        <v>161</v>
      </c>
      <c r="D62" s="1" t="s">
        <v>162</v>
      </c>
      <c r="E62" s="2" t="s">
        <v>939</v>
      </c>
      <c r="F62" s="7">
        <v>2857</v>
      </c>
      <c r="G62" s="2">
        <v>2247</v>
      </c>
      <c r="H62" s="7">
        <f t="shared" si="2"/>
        <v>78.648932446622325</v>
      </c>
      <c r="I62" s="7">
        <v>2297</v>
      </c>
      <c r="J62" s="8">
        <f t="shared" si="3"/>
        <v>-50</v>
      </c>
      <c r="K62" s="9">
        <f t="shared" si="0"/>
        <v>-1.7500875043752186</v>
      </c>
      <c r="L62" s="6">
        <f t="shared" ref="L62:L119" si="4">+IF(K62&lt;0,1)</f>
        <v>1</v>
      </c>
    </row>
    <row r="63" spans="1:12" x14ac:dyDescent="0.35">
      <c r="A63" s="1">
        <v>61</v>
      </c>
      <c r="B63" s="1" t="s">
        <v>163</v>
      </c>
      <c r="C63" s="1" t="s">
        <v>164</v>
      </c>
      <c r="D63" s="1" t="s">
        <v>162</v>
      </c>
      <c r="E63" s="2" t="s">
        <v>940</v>
      </c>
      <c r="F63" s="7">
        <v>512</v>
      </c>
      <c r="G63" s="2">
        <v>471</v>
      </c>
      <c r="H63" s="7">
        <f t="shared" si="2"/>
        <v>91.9921875</v>
      </c>
      <c r="I63" s="7">
        <v>667</v>
      </c>
      <c r="J63" s="8">
        <f t="shared" si="3"/>
        <v>-196</v>
      </c>
      <c r="K63" s="9">
        <f t="shared" ref="K63:K120" si="5">+J63/F63%</f>
        <v>-38.28125</v>
      </c>
      <c r="L63" s="6">
        <f t="shared" si="4"/>
        <v>1</v>
      </c>
    </row>
    <row r="64" spans="1:12" x14ac:dyDescent="0.35">
      <c r="A64" s="1">
        <v>62</v>
      </c>
      <c r="B64" s="1" t="s">
        <v>165</v>
      </c>
      <c r="C64" s="1" t="s">
        <v>166</v>
      </c>
      <c r="D64" s="1" t="s">
        <v>167</v>
      </c>
      <c r="E64" s="2" t="s">
        <v>940</v>
      </c>
      <c r="F64" s="7">
        <v>679</v>
      </c>
      <c r="G64" s="2">
        <v>675</v>
      </c>
      <c r="H64" s="7">
        <f t="shared" si="2"/>
        <v>99.410898379970547</v>
      </c>
      <c r="I64" s="7">
        <v>699</v>
      </c>
      <c r="J64" s="8">
        <f t="shared" si="3"/>
        <v>-24</v>
      </c>
      <c r="K64" s="9">
        <f t="shared" si="5"/>
        <v>-3.5346097201767304</v>
      </c>
      <c r="L64" s="6">
        <f t="shared" si="4"/>
        <v>1</v>
      </c>
    </row>
    <row r="65" spans="1:12" x14ac:dyDescent="0.35">
      <c r="A65" s="1">
        <v>63</v>
      </c>
      <c r="B65" s="1" t="s">
        <v>168</v>
      </c>
      <c r="C65" s="1" t="s">
        <v>169</v>
      </c>
      <c r="D65" s="1" t="s">
        <v>170</v>
      </c>
      <c r="E65" s="2" t="s">
        <v>939</v>
      </c>
      <c r="F65" s="7">
        <v>417</v>
      </c>
      <c r="G65" s="2">
        <v>440</v>
      </c>
      <c r="H65" s="7">
        <f t="shared" si="2"/>
        <v>105.51558752997602</v>
      </c>
      <c r="I65" s="7">
        <v>372</v>
      </c>
      <c r="J65" s="8">
        <f t="shared" si="3"/>
        <v>68</v>
      </c>
      <c r="K65" s="9">
        <f t="shared" si="5"/>
        <v>16.306954436450841</v>
      </c>
      <c r="L65" s="6" t="b">
        <f t="shared" si="4"/>
        <v>0</v>
      </c>
    </row>
    <row r="66" spans="1:12" x14ac:dyDescent="0.35">
      <c r="A66" s="1">
        <v>64</v>
      </c>
      <c r="B66" s="1" t="s">
        <v>171</v>
      </c>
      <c r="C66" s="1" t="s">
        <v>172</v>
      </c>
      <c r="D66" s="1" t="s">
        <v>173</v>
      </c>
      <c r="E66" s="2" t="s">
        <v>940</v>
      </c>
      <c r="F66" s="7">
        <v>242</v>
      </c>
      <c r="G66" s="2">
        <v>296</v>
      </c>
      <c r="H66" s="7">
        <f t="shared" si="2"/>
        <v>122.31404958677686</v>
      </c>
      <c r="I66" s="7">
        <v>111</v>
      </c>
      <c r="J66" s="8">
        <f t="shared" si="3"/>
        <v>185</v>
      </c>
      <c r="K66" s="9">
        <f t="shared" si="5"/>
        <v>76.446280991735534</v>
      </c>
      <c r="L66" s="6" t="b">
        <f t="shared" si="4"/>
        <v>0</v>
      </c>
    </row>
    <row r="67" spans="1:12" x14ac:dyDescent="0.35">
      <c r="A67" s="1">
        <v>65</v>
      </c>
      <c r="B67" s="1" t="s">
        <v>174</v>
      </c>
      <c r="C67" s="1" t="s">
        <v>175</v>
      </c>
      <c r="D67" s="1" t="s">
        <v>176</v>
      </c>
      <c r="E67" s="2" t="s">
        <v>940</v>
      </c>
      <c r="F67" s="7">
        <v>146</v>
      </c>
      <c r="G67" s="2">
        <v>168</v>
      </c>
      <c r="H67" s="7">
        <f t="shared" si="2"/>
        <v>115.06849315068493</v>
      </c>
      <c r="I67" s="7">
        <v>169</v>
      </c>
      <c r="J67" s="8">
        <f t="shared" si="3"/>
        <v>-1</v>
      </c>
      <c r="K67" s="9">
        <f t="shared" si="5"/>
        <v>-0.68493150684931503</v>
      </c>
      <c r="L67" s="6">
        <f t="shared" si="4"/>
        <v>1</v>
      </c>
    </row>
    <row r="68" spans="1:12" x14ac:dyDescent="0.35">
      <c r="A68" s="1">
        <v>66</v>
      </c>
      <c r="B68" s="1" t="s">
        <v>177</v>
      </c>
      <c r="C68" s="1" t="s">
        <v>178</v>
      </c>
      <c r="D68" s="1" t="s">
        <v>179</v>
      </c>
      <c r="E68" s="2" t="s">
        <v>940</v>
      </c>
      <c r="F68" s="7">
        <v>137</v>
      </c>
      <c r="G68" s="2">
        <v>117</v>
      </c>
      <c r="H68" s="7">
        <f t="shared" ref="H68:H131" si="6">+G68/F68%</f>
        <v>85.40145985401459</v>
      </c>
      <c r="I68" s="7">
        <v>88</v>
      </c>
      <c r="J68" s="8">
        <f t="shared" ref="J68:J131" si="7">+G68-I68</f>
        <v>29</v>
      </c>
      <c r="K68" s="9">
        <f t="shared" si="5"/>
        <v>21.167883211678831</v>
      </c>
      <c r="L68" s="6" t="b">
        <f t="shared" si="4"/>
        <v>0</v>
      </c>
    </row>
    <row r="69" spans="1:12" x14ac:dyDescent="0.35">
      <c r="A69" s="1">
        <v>67</v>
      </c>
      <c r="B69" s="1" t="s">
        <v>180</v>
      </c>
      <c r="C69" s="1" t="s">
        <v>181</v>
      </c>
      <c r="D69" s="1" t="s">
        <v>182</v>
      </c>
      <c r="E69" s="2" t="s">
        <v>940</v>
      </c>
      <c r="F69" s="7">
        <v>562</v>
      </c>
      <c r="G69" s="2">
        <v>502</v>
      </c>
      <c r="H69" s="7">
        <f t="shared" si="6"/>
        <v>89.32384341637011</v>
      </c>
      <c r="I69" s="7">
        <v>638</v>
      </c>
      <c r="J69" s="8">
        <f t="shared" si="7"/>
        <v>-136</v>
      </c>
      <c r="K69" s="9">
        <f t="shared" si="5"/>
        <v>-24.199288256227756</v>
      </c>
      <c r="L69" s="6">
        <f t="shared" si="4"/>
        <v>1</v>
      </c>
    </row>
    <row r="70" spans="1:12" x14ac:dyDescent="0.35">
      <c r="A70" s="1">
        <v>68</v>
      </c>
      <c r="B70" s="1" t="s">
        <v>183</v>
      </c>
      <c r="C70" s="1" t="s">
        <v>172</v>
      </c>
      <c r="D70" s="1" t="s">
        <v>184</v>
      </c>
      <c r="E70" s="2" t="s">
        <v>940</v>
      </c>
      <c r="F70" s="7">
        <v>474</v>
      </c>
      <c r="G70" s="2">
        <v>508</v>
      </c>
      <c r="H70" s="7">
        <f t="shared" si="6"/>
        <v>107.17299578059071</v>
      </c>
      <c r="I70" s="7">
        <v>383</v>
      </c>
      <c r="J70" s="8">
        <f t="shared" si="7"/>
        <v>125</v>
      </c>
      <c r="K70" s="9">
        <f t="shared" si="5"/>
        <v>26.371308016877634</v>
      </c>
      <c r="L70" s="6" t="b">
        <f t="shared" si="4"/>
        <v>0</v>
      </c>
    </row>
    <row r="71" spans="1:12" x14ac:dyDescent="0.35">
      <c r="A71" s="1">
        <v>69</v>
      </c>
      <c r="B71" s="1" t="s">
        <v>185</v>
      </c>
      <c r="C71" s="1" t="s">
        <v>186</v>
      </c>
      <c r="D71" s="1" t="s">
        <v>187</v>
      </c>
      <c r="E71" s="2" t="s">
        <v>939</v>
      </c>
      <c r="F71" s="7">
        <v>1044</v>
      </c>
      <c r="G71" s="2">
        <v>1091</v>
      </c>
      <c r="H71" s="7">
        <f t="shared" si="6"/>
        <v>104.50191570881226</v>
      </c>
      <c r="I71" s="7">
        <v>972</v>
      </c>
      <c r="J71" s="8">
        <f t="shared" si="7"/>
        <v>119</v>
      </c>
      <c r="K71" s="9">
        <f t="shared" si="5"/>
        <v>11.398467432950191</v>
      </c>
      <c r="L71" s="6" t="b">
        <f t="shared" si="4"/>
        <v>0</v>
      </c>
    </row>
    <row r="72" spans="1:12" x14ac:dyDescent="0.35">
      <c r="A72" s="1">
        <v>70</v>
      </c>
      <c r="B72" s="1" t="s">
        <v>188</v>
      </c>
      <c r="C72" s="1" t="s">
        <v>189</v>
      </c>
      <c r="D72" s="1" t="s">
        <v>190</v>
      </c>
      <c r="E72" s="2" t="s">
        <v>940</v>
      </c>
      <c r="F72" s="7">
        <v>1388</v>
      </c>
      <c r="G72" s="2">
        <v>1303</v>
      </c>
      <c r="H72" s="7">
        <f t="shared" si="6"/>
        <v>93.876080691642642</v>
      </c>
      <c r="I72" s="7">
        <v>1148</v>
      </c>
      <c r="J72" s="8">
        <f t="shared" si="7"/>
        <v>155</v>
      </c>
      <c r="K72" s="9">
        <f t="shared" si="5"/>
        <v>11.1671469740634</v>
      </c>
      <c r="L72" s="6" t="b">
        <f t="shared" si="4"/>
        <v>0</v>
      </c>
    </row>
    <row r="73" spans="1:12" x14ac:dyDescent="0.35">
      <c r="A73" s="1">
        <v>71</v>
      </c>
      <c r="B73" s="1" t="s">
        <v>191</v>
      </c>
      <c r="C73" s="1" t="s">
        <v>192</v>
      </c>
      <c r="D73" s="1" t="s">
        <v>193</v>
      </c>
      <c r="E73" s="2" t="s">
        <v>940</v>
      </c>
      <c r="F73" s="7">
        <v>393</v>
      </c>
      <c r="G73" s="2">
        <v>429</v>
      </c>
      <c r="H73" s="7">
        <f t="shared" si="6"/>
        <v>109.16030534351144</v>
      </c>
      <c r="I73" s="7">
        <v>358</v>
      </c>
      <c r="J73" s="8">
        <f t="shared" si="7"/>
        <v>71</v>
      </c>
      <c r="K73" s="9">
        <f t="shared" si="5"/>
        <v>18.066157760814249</v>
      </c>
      <c r="L73" s="6" t="b">
        <f t="shared" si="4"/>
        <v>0</v>
      </c>
    </row>
    <row r="74" spans="1:12" x14ac:dyDescent="0.35">
      <c r="A74" s="1">
        <v>72</v>
      </c>
      <c r="B74" s="1" t="s">
        <v>198</v>
      </c>
      <c r="C74" s="1" t="s">
        <v>199</v>
      </c>
      <c r="D74" s="1" t="s">
        <v>200</v>
      </c>
      <c r="E74" s="2" t="s">
        <v>940</v>
      </c>
      <c r="F74" s="7">
        <v>689</v>
      </c>
      <c r="G74" s="2">
        <v>875</v>
      </c>
      <c r="H74" s="7">
        <f t="shared" si="6"/>
        <v>126.9956458635704</v>
      </c>
      <c r="I74" s="7">
        <v>1111</v>
      </c>
      <c r="J74" s="8">
        <f t="shared" si="7"/>
        <v>-236</v>
      </c>
      <c r="K74" s="9">
        <f t="shared" si="5"/>
        <v>-34.252539912917271</v>
      </c>
      <c r="L74" s="6">
        <f t="shared" si="4"/>
        <v>1</v>
      </c>
    </row>
    <row r="75" spans="1:12" x14ac:dyDescent="0.35">
      <c r="A75" s="1">
        <v>73</v>
      </c>
      <c r="B75" s="1" t="s">
        <v>201</v>
      </c>
      <c r="C75" s="1" t="s">
        <v>199</v>
      </c>
      <c r="D75" s="1" t="s">
        <v>200</v>
      </c>
      <c r="E75" s="2" t="s">
        <v>940</v>
      </c>
      <c r="F75" s="7">
        <v>382</v>
      </c>
      <c r="G75" s="2">
        <v>476</v>
      </c>
      <c r="H75" s="7">
        <f t="shared" si="6"/>
        <v>124.60732984293195</v>
      </c>
      <c r="I75" s="7">
        <v>413</v>
      </c>
      <c r="J75" s="8">
        <f t="shared" si="7"/>
        <v>63</v>
      </c>
      <c r="K75" s="9">
        <f t="shared" si="5"/>
        <v>16.492146596858639</v>
      </c>
      <c r="L75" s="6" t="b">
        <f t="shared" si="4"/>
        <v>0</v>
      </c>
    </row>
    <row r="76" spans="1:12" x14ac:dyDescent="0.35">
      <c r="A76" s="1">
        <v>74</v>
      </c>
      <c r="B76" s="1" t="s">
        <v>202</v>
      </c>
      <c r="C76" s="1" t="s">
        <v>30</v>
      </c>
      <c r="D76" s="1" t="s">
        <v>203</v>
      </c>
      <c r="E76" s="2" t="s">
        <v>939</v>
      </c>
      <c r="F76" s="7">
        <v>1</v>
      </c>
      <c r="G76" s="2">
        <v>4</v>
      </c>
      <c r="H76" s="7">
        <f t="shared" si="6"/>
        <v>400</v>
      </c>
      <c r="I76" s="7">
        <v>0</v>
      </c>
      <c r="J76" s="8">
        <f t="shared" si="7"/>
        <v>4</v>
      </c>
      <c r="K76" s="9">
        <f t="shared" si="5"/>
        <v>400</v>
      </c>
      <c r="L76" s="6" t="b">
        <f t="shared" si="4"/>
        <v>0</v>
      </c>
    </row>
    <row r="77" spans="1:12" x14ac:dyDescent="0.35">
      <c r="A77" s="1">
        <v>75</v>
      </c>
      <c r="B77" s="1" t="s">
        <v>204</v>
      </c>
      <c r="C77" s="1" t="s">
        <v>205</v>
      </c>
      <c r="D77" s="1" t="s">
        <v>206</v>
      </c>
      <c r="E77" s="2" t="s">
        <v>939</v>
      </c>
      <c r="F77" s="7">
        <v>1065</v>
      </c>
      <c r="G77" s="2">
        <v>724</v>
      </c>
      <c r="H77" s="7">
        <f t="shared" si="6"/>
        <v>67.981220657276992</v>
      </c>
      <c r="I77" s="7">
        <v>961</v>
      </c>
      <c r="J77" s="8">
        <f t="shared" si="7"/>
        <v>-237</v>
      </c>
      <c r="K77" s="9">
        <f t="shared" si="5"/>
        <v>-22.253521126760564</v>
      </c>
      <c r="L77" s="6">
        <f t="shared" si="4"/>
        <v>1</v>
      </c>
    </row>
    <row r="78" spans="1:12" x14ac:dyDescent="0.35">
      <c r="A78" s="1">
        <v>76</v>
      </c>
      <c r="B78" s="1" t="s">
        <v>207</v>
      </c>
      <c r="C78" s="1" t="s">
        <v>208</v>
      </c>
      <c r="D78" s="1" t="s">
        <v>209</v>
      </c>
      <c r="E78" s="2" t="s">
        <v>940</v>
      </c>
      <c r="F78" s="7">
        <v>455</v>
      </c>
      <c r="G78" s="2">
        <v>287</v>
      </c>
      <c r="H78" s="7">
        <f t="shared" si="6"/>
        <v>63.07692307692308</v>
      </c>
      <c r="I78" s="7">
        <v>310</v>
      </c>
      <c r="J78" s="8">
        <f t="shared" si="7"/>
        <v>-23</v>
      </c>
      <c r="K78" s="9">
        <f t="shared" si="5"/>
        <v>-5.0549450549450547</v>
      </c>
      <c r="L78" s="6">
        <f t="shared" si="4"/>
        <v>1</v>
      </c>
    </row>
    <row r="79" spans="1:12" x14ac:dyDescent="0.35">
      <c r="A79" s="1">
        <v>77</v>
      </c>
      <c r="B79" s="1" t="s">
        <v>210</v>
      </c>
      <c r="C79" s="1" t="s">
        <v>211</v>
      </c>
      <c r="D79" s="1" t="s">
        <v>212</v>
      </c>
      <c r="E79" s="2" t="s">
        <v>940</v>
      </c>
      <c r="F79" s="7">
        <v>997</v>
      </c>
      <c r="G79" s="2">
        <v>826</v>
      </c>
      <c r="H79" s="7">
        <f t="shared" si="6"/>
        <v>82.848545636910728</v>
      </c>
      <c r="I79" s="7">
        <v>1229</v>
      </c>
      <c r="J79" s="8">
        <f t="shared" si="7"/>
        <v>-403</v>
      </c>
      <c r="K79" s="9">
        <f t="shared" si="5"/>
        <v>-40.421263791374123</v>
      </c>
      <c r="L79" s="6">
        <f t="shared" si="4"/>
        <v>1</v>
      </c>
    </row>
    <row r="80" spans="1:12" x14ac:dyDescent="0.35">
      <c r="A80" s="1">
        <v>78</v>
      </c>
      <c r="B80" s="1" t="s">
        <v>213</v>
      </c>
      <c r="C80" s="1" t="s">
        <v>214</v>
      </c>
      <c r="D80" s="1" t="s">
        <v>215</v>
      </c>
      <c r="E80" s="2" t="s">
        <v>940</v>
      </c>
      <c r="F80" s="7">
        <v>31</v>
      </c>
      <c r="G80" s="2">
        <v>33</v>
      </c>
      <c r="H80" s="7">
        <f t="shared" si="6"/>
        <v>106.45161290322581</v>
      </c>
      <c r="I80" s="7">
        <v>23</v>
      </c>
      <c r="J80" s="8">
        <f t="shared" si="7"/>
        <v>10</v>
      </c>
      <c r="K80" s="9">
        <f t="shared" si="5"/>
        <v>32.258064516129032</v>
      </c>
      <c r="L80" s="6" t="b">
        <f t="shared" si="4"/>
        <v>0</v>
      </c>
    </row>
    <row r="81" spans="1:12" x14ac:dyDescent="0.35">
      <c r="A81" s="1">
        <v>79</v>
      </c>
      <c r="B81" s="1" t="s">
        <v>216</v>
      </c>
      <c r="C81" s="1" t="s">
        <v>217</v>
      </c>
      <c r="D81" s="1" t="s">
        <v>218</v>
      </c>
      <c r="E81" s="2" t="s">
        <v>940</v>
      </c>
      <c r="F81" s="7">
        <v>209</v>
      </c>
      <c r="G81" s="2">
        <v>155</v>
      </c>
      <c r="H81" s="7">
        <f t="shared" si="6"/>
        <v>74.162679425837325</v>
      </c>
      <c r="I81" s="7">
        <v>189</v>
      </c>
      <c r="J81" s="8">
        <f t="shared" si="7"/>
        <v>-34</v>
      </c>
      <c r="K81" s="9">
        <f t="shared" si="5"/>
        <v>-16.267942583732058</v>
      </c>
      <c r="L81" s="6">
        <f t="shared" si="4"/>
        <v>1</v>
      </c>
    </row>
    <row r="82" spans="1:12" x14ac:dyDescent="0.35">
      <c r="A82" s="1">
        <v>80</v>
      </c>
      <c r="B82" s="1" t="s">
        <v>219</v>
      </c>
      <c r="C82" s="1" t="s">
        <v>220</v>
      </c>
      <c r="D82" s="1" t="s">
        <v>221</v>
      </c>
      <c r="E82" s="2" t="s">
        <v>939</v>
      </c>
      <c r="F82" s="7">
        <v>1282</v>
      </c>
      <c r="G82" s="2">
        <v>1168</v>
      </c>
      <c r="H82" s="7">
        <f t="shared" si="6"/>
        <v>91.107644305772226</v>
      </c>
      <c r="I82" s="7">
        <v>1225</v>
      </c>
      <c r="J82" s="8">
        <f t="shared" si="7"/>
        <v>-57</v>
      </c>
      <c r="K82" s="9">
        <f t="shared" si="5"/>
        <v>-4.4461778471138844</v>
      </c>
      <c r="L82" s="6">
        <f t="shared" si="4"/>
        <v>1</v>
      </c>
    </row>
    <row r="83" spans="1:12" x14ac:dyDescent="0.35">
      <c r="A83" s="1">
        <v>81</v>
      </c>
      <c r="B83" s="1" t="s">
        <v>222</v>
      </c>
      <c r="C83" s="1" t="s">
        <v>223</v>
      </c>
      <c r="D83" s="1" t="s">
        <v>224</v>
      </c>
      <c r="E83" s="2" t="s">
        <v>940</v>
      </c>
      <c r="F83" s="7">
        <v>294</v>
      </c>
      <c r="G83" s="2">
        <v>354</v>
      </c>
      <c r="H83" s="7">
        <f t="shared" si="6"/>
        <v>120.40816326530613</v>
      </c>
      <c r="I83" s="7">
        <v>334</v>
      </c>
      <c r="J83" s="8">
        <f t="shared" si="7"/>
        <v>20</v>
      </c>
      <c r="K83" s="9">
        <f t="shared" si="5"/>
        <v>6.8027210884353746</v>
      </c>
      <c r="L83" s="6" t="b">
        <f t="shared" si="4"/>
        <v>0</v>
      </c>
    </row>
    <row r="84" spans="1:12" x14ac:dyDescent="0.35">
      <c r="A84" s="1">
        <v>82</v>
      </c>
      <c r="B84" s="1" t="s">
        <v>225</v>
      </c>
      <c r="C84" s="1" t="s">
        <v>226</v>
      </c>
      <c r="D84" s="1" t="s">
        <v>227</v>
      </c>
      <c r="E84" s="2" t="s">
        <v>940</v>
      </c>
      <c r="F84" s="7">
        <v>851</v>
      </c>
      <c r="G84" s="2">
        <v>918</v>
      </c>
      <c r="H84" s="7">
        <f t="shared" si="6"/>
        <v>107.87309048178614</v>
      </c>
      <c r="I84" s="7">
        <v>666</v>
      </c>
      <c r="J84" s="8">
        <f t="shared" si="7"/>
        <v>252</v>
      </c>
      <c r="K84" s="9">
        <f t="shared" si="5"/>
        <v>29.612220916568745</v>
      </c>
      <c r="L84" s="6" t="b">
        <f t="shared" si="4"/>
        <v>0</v>
      </c>
    </row>
    <row r="85" spans="1:12" x14ac:dyDescent="0.35">
      <c r="A85" s="1">
        <v>83</v>
      </c>
      <c r="B85" s="1" t="s">
        <v>228</v>
      </c>
      <c r="C85" s="1" t="s">
        <v>229</v>
      </c>
      <c r="D85" s="1" t="s">
        <v>230</v>
      </c>
      <c r="E85" s="2" t="s">
        <v>940</v>
      </c>
      <c r="F85" s="7">
        <v>307</v>
      </c>
      <c r="G85" s="2">
        <v>232</v>
      </c>
      <c r="H85" s="7">
        <f t="shared" si="6"/>
        <v>75.570032573289907</v>
      </c>
      <c r="I85" s="7">
        <v>262</v>
      </c>
      <c r="J85" s="8">
        <f t="shared" si="7"/>
        <v>-30</v>
      </c>
      <c r="K85" s="9">
        <f t="shared" si="5"/>
        <v>-9.7719869706840399</v>
      </c>
      <c r="L85" s="6">
        <f t="shared" si="4"/>
        <v>1</v>
      </c>
    </row>
    <row r="86" spans="1:12" x14ac:dyDescent="0.35">
      <c r="A86" s="1">
        <v>84</v>
      </c>
      <c r="B86" s="1" t="s">
        <v>231</v>
      </c>
      <c r="C86" s="1" t="s">
        <v>232</v>
      </c>
      <c r="D86" s="1" t="s">
        <v>233</v>
      </c>
      <c r="E86" s="2" t="s">
        <v>939</v>
      </c>
      <c r="F86" s="7">
        <v>482</v>
      </c>
      <c r="G86" s="2">
        <v>436</v>
      </c>
      <c r="H86" s="7">
        <f t="shared" si="6"/>
        <v>90.456431535269701</v>
      </c>
      <c r="I86" s="7">
        <v>392</v>
      </c>
      <c r="J86" s="8">
        <f t="shared" si="7"/>
        <v>44</v>
      </c>
      <c r="K86" s="9">
        <f t="shared" si="5"/>
        <v>9.1286307053941904</v>
      </c>
      <c r="L86" s="6" t="b">
        <f t="shared" si="4"/>
        <v>0</v>
      </c>
    </row>
    <row r="87" spans="1:12" x14ac:dyDescent="0.35">
      <c r="A87" s="1">
        <v>85</v>
      </c>
      <c r="B87" s="1" t="s">
        <v>234</v>
      </c>
      <c r="C87" s="1" t="s">
        <v>235</v>
      </c>
      <c r="D87" s="1" t="s">
        <v>236</v>
      </c>
      <c r="E87" s="2" t="s">
        <v>940</v>
      </c>
      <c r="F87" s="7">
        <v>773</v>
      </c>
      <c r="G87" s="2">
        <v>889</v>
      </c>
      <c r="H87" s="7">
        <f t="shared" si="6"/>
        <v>115.006468305304</v>
      </c>
      <c r="I87" s="7">
        <v>796</v>
      </c>
      <c r="J87" s="8">
        <f t="shared" si="7"/>
        <v>93</v>
      </c>
      <c r="K87" s="9">
        <f t="shared" si="5"/>
        <v>12.031047865459248</v>
      </c>
      <c r="L87" s="6" t="b">
        <f t="shared" si="4"/>
        <v>0</v>
      </c>
    </row>
    <row r="88" spans="1:12" x14ac:dyDescent="0.35">
      <c r="A88" s="1">
        <v>86</v>
      </c>
      <c r="B88" s="1" t="s">
        <v>237</v>
      </c>
      <c r="C88" s="1" t="s">
        <v>214</v>
      </c>
      <c r="D88" s="1" t="s">
        <v>238</v>
      </c>
      <c r="E88" s="2" t="s">
        <v>940</v>
      </c>
      <c r="F88" s="7">
        <v>235</v>
      </c>
      <c r="G88" s="2">
        <v>305</v>
      </c>
      <c r="H88" s="7">
        <f t="shared" si="6"/>
        <v>129.78723404255319</v>
      </c>
      <c r="I88" s="7">
        <v>235</v>
      </c>
      <c r="J88" s="8">
        <f t="shared" si="7"/>
        <v>70</v>
      </c>
      <c r="K88" s="9">
        <f t="shared" si="5"/>
        <v>29.787234042553191</v>
      </c>
      <c r="L88" s="6" t="b">
        <f t="shared" si="4"/>
        <v>0</v>
      </c>
    </row>
    <row r="89" spans="1:12" x14ac:dyDescent="0.35">
      <c r="A89" s="1">
        <v>87</v>
      </c>
      <c r="B89" s="1" t="s">
        <v>239</v>
      </c>
      <c r="C89" s="1" t="s">
        <v>240</v>
      </c>
      <c r="D89" s="1" t="s">
        <v>236</v>
      </c>
      <c r="E89" s="2" t="s">
        <v>940</v>
      </c>
      <c r="F89" s="7">
        <v>830</v>
      </c>
      <c r="G89" s="2">
        <v>780</v>
      </c>
      <c r="H89" s="7">
        <f t="shared" si="6"/>
        <v>93.97590361445782</v>
      </c>
      <c r="I89" s="7">
        <v>815</v>
      </c>
      <c r="J89" s="8">
        <f t="shared" si="7"/>
        <v>-35</v>
      </c>
      <c r="K89" s="9">
        <f t="shared" si="5"/>
        <v>-4.2168674698795181</v>
      </c>
      <c r="L89" s="6">
        <f t="shared" si="4"/>
        <v>1</v>
      </c>
    </row>
    <row r="90" spans="1:12" x14ac:dyDescent="0.35">
      <c r="A90" s="1">
        <v>88</v>
      </c>
      <c r="B90" s="1" t="s">
        <v>241</v>
      </c>
      <c r="C90" s="1" t="s">
        <v>242</v>
      </c>
      <c r="D90" s="1" t="s">
        <v>243</v>
      </c>
      <c r="E90" s="2" t="s">
        <v>940</v>
      </c>
      <c r="F90" s="7">
        <v>275</v>
      </c>
      <c r="G90" s="2">
        <v>397</v>
      </c>
      <c r="H90" s="7">
        <f t="shared" si="6"/>
        <v>144.36363636363637</v>
      </c>
      <c r="I90" s="7">
        <v>361</v>
      </c>
      <c r="J90" s="8">
        <f t="shared" si="7"/>
        <v>36</v>
      </c>
      <c r="K90" s="9">
        <f t="shared" si="5"/>
        <v>13.090909090909092</v>
      </c>
      <c r="L90" s="6" t="b">
        <f t="shared" si="4"/>
        <v>0</v>
      </c>
    </row>
    <row r="91" spans="1:12" x14ac:dyDescent="0.35">
      <c r="A91" s="1">
        <v>89</v>
      </c>
      <c r="B91" s="1" t="s">
        <v>244</v>
      </c>
      <c r="C91" s="1" t="s">
        <v>245</v>
      </c>
      <c r="D91" s="1" t="s">
        <v>246</v>
      </c>
      <c r="E91" s="2" t="s">
        <v>940</v>
      </c>
      <c r="F91" s="7">
        <v>460</v>
      </c>
      <c r="G91" s="2">
        <v>442</v>
      </c>
      <c r="H91" s="7">
        <f t="shared" si="6"/>
        <v>96.08695652173914</v>
      </c>
      <c r="I91" s="7">
        <v>390</v>
      </c>
      <c r="J91" s="8">
        <f t="shared" si="7"/>
        <v>52</v>
      </c>
      <c r="K91" s="9">
        <f t="shared" si="5"/>
        <v>11.304347826086957</v>
      </c>
      <c r="L91" s="6" t="b">
        <f t="shared" si="4"/>
        <v>0</v>
      </c>
    </row>
    <row r="92" spans="1:12" x14ac:dyDescent="0.35">
      <c r="A92" s="1">
        <v>90</v>
      </c>
      <c r="B92" s="1" t="s">
        <v>247</v>
      </c>
      <c r="C92" s="1" t="s">
        <v>248</v>
      </c>
      <c r="D92" s="1" t="s">
        <v>249</v>
      </c>
      <c r="E92" s="2" t="s">
        <v>939</v>
      </c>
      <c r="F92" s="7">
        <v>8</v>
      </c>
      <c r="G92" s="2">
        <v>8</v>
      </c>
      <c r="H92" s="7">
        <f t="shared" si="6"/>
        <v>100</v>
      </c>
      <c r="I92" s="7">
        <v>8</v>
      </c>
      <c r="J92" s="8">
        <f t="shared" si="7"/>
        <v>0</v>
      </c>
      <c r="K92" s="9">
        <f t="shared" si="5"/>
        <v>0</v>
      </c>
      <c r="L92" s="6" t="b">
        <f t="shared" si="4"/>
        <v>0</v>
      </c>
    </row>
    <row r="93" spans="1:12" x14ac:dyDescent="0.35">
      <c r="A93" s="1">
        <v>91</v>
      </c>
      <c r="B93" s="1" t="s">
        <v>253</v>
      </c>
      <c r="C93" s="1" t="s">
        <v>73</v>
      </c>
      <c r="D93" s="1" t="s">
        <v>254</v>
      </c>
      <c r="E93" s="2" t="s">
        <v>941</v>
      </c>
      <c r="F93" s="7">
        <v>1343</v>
      </c>
      <c r="G93" s="2">
        <v>2065</v>
      </c>
      <c r="H93" s="7">
        <f t="shared" si="6"/>
        <v>153.76023827252419</v>
      </c>
      <c r="I93" s="7">
        <v>1571</v>
      </c>
      <c r="J93" s="8">
        <f t="shared" si="7"/>
        <v>494</v>
      </c>
      <c r="K93" s="9">
        <f t="shared" si="5"/>
        <v>36.783320923306029</v>
      </c>
      <c r="L93" s="6" t="b">
        <f t="shared" si="4"/>
        <v>0</v>
      </c>
    </row>
    <row r="94" spans="1:12" x14ac:dyDescent="0.35">
      <c r="A94" s="1">
        <v>92</v>
      </c>
      <c r="B94" s="1" t="s">
        <v>255</v>
      </c>
      <c r="C94" s="1" t="s">
        <v>256</v>
      </c>
      <c r="D94" s="1" t="s">
        <v>257</v>
      </c>
      <c r="E94" s="2" t="s">
        <v>939</v>
      </c>
      <c r="F94" s="7">
        <v>1018</v>
      </c>
      <c r="G94" s="2">
        <v>1012</v>
      </c>
      <c r="H94" s="7">
        <f t="shared" si="6"/>
        <v>99.410609037328101</v>
      </c>
      <c r="I94" s="7">
        <v>801</v>
      </c>
      <c r="J94" s="8">
        <f t="shared" si="7"/>
        <v>211</v>
      </c>
      <c r="K94" s="9">
        <f t="shared" si="5"/>
        <v>20.726915520628683</v>
      </c>
      <c r="L94" s="6" t="b">
        <f t="shared" si="4"/>
        <v>0</v>
      </c>
    </row>
    <row r="95" spans="1:12" x14ac:dyDescent="0.35">
      <c r="A95" s="1">
        <v>93</v>
      </c>
      <c r="B95" s="1" t="s">
        <v>258</v>
      </c>
      <c r="C95" s="1" t="s">
        <v>24</v>
      </c>
      <c r="D95" s="1" t="s">
        <v>259</v>
      </c>
      <c r="E95" s="2" t="s">
        <v>940</v>
      </c>
      <c r="F95" s="7">
        <v>426</v>
      </c>
      <c r="G95" s="2">
        <v>370</v>
      </c>
      <c r="H95" s="7">
        <f t="shared" si="6"/>
        <v>86.854460093896719</v>
      </c>
      <c r="I95" s="7">
        <v>371</v>
      </c>
      <c r="J95" s="8">
        <f t="shared" si="7"/>
        <v>-1</v>
      </c>
      <c r="K95" s="9">
        <f t="shared" si="5"/>
        <v>-0.23474178403755869</v>
      </c>
      <c r="L95" s="6">
        <f t="shared" si="4"/>
        <v>1</v>
      </c>
    </row>
    <row r="96" spans="1:12" x14ac:dyDescent="0.35">
      <c r="A96" s="1">
        <v>94</v>
      </c>
      <c r="B96" s="1" t="s">
        <v>260</v>
      </c>
      <c r="C96" s="1" t="s">
        <v>261</v>
      </c>
      <c r="D96" s="1" t="s">
        <v>262</v>
      </c>
      <c r="E96" s="2" t="s">
        <v>939</v>
      </c>
      <c r="F96" s="7">
        <v>8</v>
      </c>
      <c r="G96" s="2">
        <v>8</v>
      </c>
      <c r="H96" s="7">
        <f t="shared" si="6"/>
        <v>100</v>
      </c>
      <c r="I96" s="7">
        <v>10</v>
      </c>
      <c r="J96" s="8">
        <f t="shared" si="7"/>
        <v>-2</v>
      </c>
      <c r="K96" s="9">
        <f t="shared" si="5"/>
        <v>-25</v>
      </c>
      <c r="L96" s="6">
        <f t="shared" si="4"/>
        <v>1</v>
      </c>
    </row>
    <row r="97" spans="1:12" x14ac:dyDescent="0.35">
      <c r="A97" s="1">
        <v>95</v>
      </c>
      <c r="B97" s="1" t="s">
        <v>263</v>
      </c>
      <c r="C97" s="1" t="s">
        <v>264</v>
      </c>
      <c r="D97" s="1" t="s">
        <v>265</v>
      </c>
      <c r="E97" s="2" t="s">
        <v>939</v>
      </c>
      <c r="F97" s="7">
        <v>42</v>
      </c>
      <c r="G97" s="2">
        <v>46</v>
      </c>
      <c r="H97" s="7">
        <f t="shared" si="6"/>
        <v>109.52380952380953</v>
      </c>
      <c r="I97" s="7">
        <v>28</v>
      </c>
      <c r="J97" s="8">
        <f t="shared" si="7"/>
        <v>18</v>
      </c>
      <c r="K97" s="9">
        <f t="shared" si="5"/>
        <v>42.857142857142861</v>
      </c>
      <c r="L97" s="6" t="b">
        <f t="shared" si="4"/>
        <v>0</v>
      </c>
    </row>
    <row r="98" spans="1:12" x14ac:dyDescent="0.35">
      <c r="A98" s="1">
        <v>96</v>
      </c>
      <c r="B98" s="1" t="s">
        <v>266</v>
      </c>
      <c r="C98" s="1" t="s">
        <v>121</v>
      </c>
      <c r="D98" s="1" t="s">
        <v>267</v>
      </c>
      <c r="E98" s="2" t="s">
        <v>940</v>
      </c>
      <c r="F98" s="7">
        <v>35</v>
      </c>
      <c r="G98" s="2">
        <v>86</v>
      </c>
      <c r="H98" s="7">
        <f t="shared" si="6"/>
        <v>245.71428571428572</v>
      </c>
      <c r="I98" s="7">
        <v>98</v>
      </c>
      <c r="J98" s="8">
        <f t="shared" si="7"/>
        <v>-12</v>
      </c>
      <c r="K98" s="9">
        <f t="shared" si="5"/>
        <v>-34.285714285714285</v>
      </c>
      <c r="L98" s="6">
        <f t="shared" si="4"/>
        <v>1</v>
      </c>
    </row>
    <row r="99" spans="1:12" x14ac:dyDescent="0.35">
      <c r="A99" s="1">
        <v>97</v>
      </c>
      <c r="B99" s="1" t="s">
        <v>268</v>
      </c>
      <c r="C99" s="1" t="s">
        <v>269</v>
      </c>
      <c r="D99" s="1" t="s">
        <v>270</v>
      </c>
      <c r="E99" s="2" t="s">
        <v>940</v>
      </c>
      <c r="F99" s="7">
        <v>125</v>
      </c>
      <c r="G99" s="2">
        <v>240</v>
      </c>
      <c r="H99" s="7">
        <f t="shared" si="6"/>
        <v>192</v>
      </c>
      <c r="I99" s="7">
        <v>123</v>
      </c>
      <c r="J99" s="8">
        <f t="shared" si="7"/>
        <v>117</v>
      </c>
      <c r="K99" s="9">
        <f t="shared" si="5"/>
        <v>93.6</v>
      </c>
      <c r="L99" s="6" t="b">
        <f t="shared" si="4"/>
        <v>0</v>
      </c>
    </row>
    <row r="100" spans="1:12" x14ac:dyDescent="0.35">
      <c r="A100" s="1">
        <v>98</v>
      </c>
      <c r="B100" s="1" t="s">
        <v>271</v>
      </c>
      <c r="C100" s="1" t="s">
        <v>269</v>
      </c>
      <c r="D100" s="1" t="s">
        <v>272</v>
      </c>
      <c r="E100" s="2" t="s">
        <v>940</v>
      </c>
      <c r="F100" s="7">
        <v>50</v>
      </c>
      <c r="G100" s="2">
        <v>79</v>
      </c>
      <c r="H100" s="7">
        <f t="shared" si="6"/>
        <v>158</v>
      </c>
      <c r="I100" s="7">
        <v>82</v>
      </c>
      <c r="J100" s="8">
        <f t="shared" si="7"/>
        <v>-3</v>
      </c>
      <c r="K100" s="9">
        <f t="shared" si="5"/>
        <v>-6</v>
      </c>
      <c r="L100" s="6">
        <f t="shared" si="4"/>
        <v>1</v>
      </c>
    </row>
    <row r="101" spans="1:12" x14ac:dyDescent="0.35">
      <c r="A101" s="1">
        <v>99</v>
      </c>
      <c r="B101" s="1" t="s">
        <v>273</v>
      </c>
      <c r="C101" s="1" t="s">
        <v>274</v>
      </c>
      <c r="D101" s="1" t="s">
        <v>275</v>
      </c>
      <c r="E101" s="2" t="s">
        <v>940</v>
      </c>
      <c r="F101" s="7">
        <v>1261</v>
      </c>
      <c r="G101" s="2">
        <v>1896</v>
      </c>
      <c r="H101" s="7">
        <f t="shared" si="6"/>
        <v>150.35685963521016</v>
      </c>
      <c r="I101" s="7">
        <v>1855</v>
      </c>
      <c r="J101" s="8">
        <f t="shared" si="7"/>
        <v>41</v>
      </c>
      <c r="K101" s="9">
        <f t="shared" si="5"/>
        <v>3.2513877874702617</v>
      </c>
      <c r="L101" s="6" t="b">
        <f t="shared" si="4"/>
        <v>0</v>
      </c>
    </row>
    <row r="102" spans="1:12" x14ac:dyDescent="0.35">
      <c r="A102" s="1">
        <v>100</v>
      </c>
      <c r="B102" s="1" t="s">
        <v>276</v>
      </c>
      <c r="C102" s="1" t="s">
        <v>121</v>
      </c>
      <c r="D102" s="1" t="s">
        <v>277</v>
      </c>
      <c r="E102" s="2" t="s">
        <v>940</v>
      </c>
      <c r="F102" s="7">
        <v>130</v>
      </c>
      <c r="G102" s="2">
        <v>146</v>
      </c>
      <c r="H102" s="7">
        <f t="shared" si="6"/>
        <v>112.30769230769231</v>
      </c>
      <c r="I102" s="7">
        <v>54</v>
      </c>
      <c r="J102" s="8">
        <f t="shared" si="7"/>
        <v>92</v>
      </c>
      <c r="K102" s="9">
        <f t="shared" si="5"/>
        <v>70.769230769230774</v>
      </c>
      <c r="L102" s="6" t="b">
        <f t="shared" si="4"/>
        <v>0</v>
      </c>
    </row>
    <row r="103" spans="1:12" x14ac:dyDescent="0.35">
      <c r="A103" s="1">
        <v>101</v>
      </c>
      <c r="B103" s="1" t="s">
        <v>278</v>
      </c>
      <c r="C103" s="1" t="s">
        <v>279</v>
      </c>
      <c r="D103" s="1" t="s">
        <v>280</v>
      </c>
      <c r="E103" s="2" t="s">
        <v>939</v>
      </c>
      <c r="F103" s="7">
        <v>944</v>
      </c>
      <c r="G103" s="2">
        <v>1091</v>
      </c>
      <c r="H103" s="7">
        <f t="shared" si="6"/>
        <v>115.57203389830509</v>
      </c>
      <c r="I103" s="7">
        <v>850</v>
      </c>
      <c r="J103" s="8">
        <f t="shared" si="7"/>
        <v>241</v>
      </c>
      <c r="K103" s="9">
        <f t="shared" si="5"/>
        <v>25.529661016949152</v>
      </c>
      <c r="L103" s="6" t="b">
        <f t="shared" si="4"/>
        <v>0</v>
      </c>
    </row>
    <row r="104" spans="1:12" x14ac:dyDescent="0.35">
      <c r="A104" s="1">
        <v>102</v>
      </c>
      <c r="B104" s="1" t="s">
        <v>281</v>
      </c>
      <c r="C104" s="1" t="s">
        <v>282</v>
      </c>
      <c r="D104" s="1" t="s">
        <v>71</v>
      </c>
      <c r="E104" s="2" t="s">
        <v>939</v>
      </c>
      <c r="F104" s="7">
        <v>25</v>
      </c>
      <c r="G104" s="2">
        <v>32</v>
      </c>
      <c r="H104" s="7">
        <f t="shared" si="6"/>
        <v>128</v>
      </c>
      <c r="I104" s="7">
        <v>17</v>
      </c>
      <c r="J104" s="8">
        <f t="shared" si="7"/>
        <v>15</v>
      </c>
      <c r="K104" s="9">
        <f t="shared" si="5"/>
        <v>60</v>
      </c>
      <c r="L104" s="6" t="b">
        <f t="shared" si="4"/>
        <v>0</v>
      </c>
    </row>
    <row r="105" spans="1:12" x14ac:dyDescent="0.35">
      <c r="A105" s="1">
        <v>103</v>
      </c>
      <c r="B105" s="1" t="s">
        <v>283</v>
      </c>
      <c r="C105" s="1" t="s">
        <v>284</v>
      </c>
      <c r="D105" s="1" t="s">
        <v>285</v>
      </c>
      <c r="E105" s="2" t="s">
        <v>939</v>
      </c>
      <c r="F105" s="7">
        <v>2</v>
      </c>
      <c r="G105" s="2">
        <v>1</v>
      </c>
      <c r="H105" s="7">
        <f t="shared" si="6"/>
        <v>50</v>
      </c>
      <c r="I105" s="7">
        <v>0</v>
      </c>
      <c r="J105" s="8">
        <f t="shared" si="7"/>
        <v>1</v>
      </c>
      <c r="K105" s="9">
        <f t="shared" si="5"/>
        <v>50</v>
      </c>
      <c r="L105" s="6" t="b">
        <f t="shared" si="4"/>
        <v>0</v>
      </c>
    </row>
    <row r="106" spans="1:12" x14ac:dyDescent="0.35">
      <c r="A106" s="1">
        <v>104</v>
      </c>
      <c r="B106" s="1" t="s">
        <v>286</v>
      </c>
      <c r="C106" s="1" t="s">
        <v>24</v>
      </c>
      <c r="D106" s="1" t="s">
        <v>287</v>
      </c>
      <c r="E106" s="2" t="s">
        <v>940</v>
      </c>
      <c r="F106" s="7">
        <v>107</v>
      </c>
      <c r="G106" s="2">
        <v>158</v>
      </c>
      <c r="H106" s="7">
        <f t="shared" si="6"/>
        <v>147.66355140186914</v>
      </c>
      <c r="I106" s="7">
        <v>218</v>
      </c>
      <c r="J106" s="8">
        <f t="shared" si="7"/>
        <v>-60</v>
      </c>
      <c r="K106" s="9">
        <f t="shared" si="5"/>
        <v>-56.074766355140184</v>
      </c>
      <c r="L106" s="6">
        <f t="shared" si="4"/>
        <v>1</v>
      </c>
    </row>
    <row r="107" spans="1:12" x14ac:dyDescent="0.35">
      <c r="A107" s="1">
        <v>105</v>
      </c>
      <c r="B107" s="1" t="s">
        <v>288</v>
      </c>
      <c r="C107" s="1" t="s">
        <v>289</v>
      </c>
      <c r="D107" s="1" t="s">
        <v>290</v>
      </c>
      <c r="E107" s="2" t="s">
        <v>940</v>
      </c>
      <c r="F107" s="7">
        <v>422</v>
      </c>
      <c r="G107" s="2">
        <v>505</v>
      </c>
      <c r="H107" s="7">
        <f t="shared" si="6"/>
        <v>119.66824644549764</v>
      </c>
      <c r="I107" s="7">
        <v>454</v>
      </c>
      <c r="J107" s="8">
        <f t="shared" si="7"/>
        <v>51</v>
      </c>
      <c r="K107" s="9">
        <f t="shared" si="5"/>
        <v>12.085308056872039</v>
      </c>
      <c r="L107" s="6" t="b">
        <f t="shared" si="4"/>
        <v>0</v>
      </c>
    </row>
    <row r="108" spans="1:12" x14ac:dyDescent="0.35">
      <c r="A108" s="1">
        <v>106</v>
      </c>
      <c r="B108" s="1" t="s">
        <v>291</v>
      </c>
      <c r="C108" s="1" t="s">
        <v>178</v>
      </c>
      <c r="D108" s="1" t="s">
        <v>292</v>
      </c>
      <c r="E108" s="2" t="s">
        <v>940</v>
      </c>
      <c r="F108" s="7">
        <v>407</v>
      </c>
      <c r="G108" s="2">
        <v>314</v>
      </c>
      <c r="H108" s="7">
        <f t="shared" si="6"/>
        <v>77.149877149877142</v>
      </c>
      <c r="I108" s="7">
        <v>424</v>
      </c>
      <c r="J108" s="8">
        <f t="shared" si="7"/>
        <v>-110</v>
      </c>
      <c r="K108" s="9">
        <f t="shared" si="5"/>
        <v>-27.027027027027025</v>
      </c>
      <c r="L108" s="6">
        <f t="shared" si="4"/>
        <v>1</v>
      </c>
    </row>
    <row r="109" spans="1:12" x14ac:dyDescent="0.35">
      <c r="A109" s="1">
        <v>107</v>
      </c>
      <c r="B109" s="1" t="s">
        <v>293</v>
      </c>
      <c r="C109" s="1" t="s">
        <v>211</v>
      </c>
      <c r="D109" s="1" t="s">
        <v>294</v>
      </c>
      <c r="E109" s="2" t="s">
        <v>940</v>
      </c>
      <c r="F109" s="7">
        <v>201</v>
      </c>
      <c r="G109" s="2">
        <v>187</v>
      </c>
      <c r="H109" s="7">
        <f t="shared" si="6"/>
        <v>93.03482587064677</v>
      </c>
      <c r="I109" s="7">
        <v>203</v>
      </c>
      <c r="J109" s="8">
        <f t="shared" si="7"/>
        <v>-16</v>
      </c>
      <c r="K109" s="9">
        <f t="shared" si="5"/>
        <v>-7.9601990049751254</v>
      </c>
      <c r="L109" s="6">
        <f t="shared" si="4"/>
        <v>1</v>
      </c>
    </row>
    <row r="110" spans="1:12" x14ac:dyDescent="0.35">
      <c r="A110" s="1">
        <v>108</v>
      </c>
      <c r="B110" s="1" t="s">
        <v>295</v>
      </c>
      <c r="C110" s="1" t="s">
        <v>296</v>
      </c>
      <c r="D110" s="1" t="s">
        <v>297</v>
      </c>
      <c r="E110" s="2" t="s">
        <v>940</v>
      </c>
      <c r="F110" s="7">
        <v>437</v>
      </c>
      <c r="G110" s="2">
        <v>438</v>
      </c>
      <c r="H110" s="7">
        <f t="shared" si="6"/>
        <v>100.22883295194508</v>
      </c>
      <c r="I110" s="7">
        <v>338</v>
      </c>
      <c r="J110" s="8">
        <f t="shared" si="7"/>
        <v>100</v>
      </c>
      <c r="K110" s="9">
        <f t="shared" si="5"/>
        <v>22.883295194508008</v>
      </c>
      <c r="L110" s="6" t="b">
        <f t="shared" si="4"/>
        <v>0</v>
      </c>
    </row>
    <row r="111" spans="1:12" x14ac:dyDescent="0.35">
      <c r="A111" s="1">
        <v>109</v>
      </c>
      <c r="B111" s="1" t="s">
        <v>298</v>
      </c>
      <c r="C111" s="1" t="s">
        <v>299</v>
      </c>
      <c r="D111" s="1" t="s">
        <v>297</v>
      </c>
      <c r="E111" s="2" t="s">
        <v>940</v>
      </c>
      <c r="F111" s="7">
        <v>10</v>
      </c>
      <c r="G111" s="2">
        <v>5</v>
      </c>
      <c r="H111" s="7">
        <f t="shared" si="6"/>
        <v>50</v>
      </c>
      <c r="I111" s="7">
        <v>10</v>
      </c>
      <c r="J111" s="8">
        <f t="shared" si="7"/>
        <v>-5</v>
      </c>
      <c r="K111" s="9">
        <f t="shared" si="5"/>
        <v>-50</v>
      </c>
      <c r="L111" s="6">
        <f t="shared" si="4"/>
        <v>1</v>
      </c>
    </row>
    <row r="112" spans="1:12" x14ac:dyDescent="0.35">
      <c r="A112" s="1">
        <v>110</v>
      </c>
      <c r="B112" s="1" t="s">
        <v>300</v>
      </c>
      <c r="C112" s="1" t="s">
        <v>301</v>
      </c>
      <c r="D112" s="1" t="s">
        <v>302</v>
      </c>
      <c r="E112" s="2" t="s">
        <v>940</v>
      </c>
      <c r="F112" s="7">
        <v>20</v>
      </c>
      <c r="G112" s="2">
        <v>35</v>
      </c>
      <c r="H112" s="7">
        <f t="shared" si="6"/>
        <v>175</v>
      </c>
      <c r="I112" s="7">
        <v>29</v>
      </c>
      <c r="J112" s="8">
        <f t="shared" si="7"/>
        <v>6</v>
      </c>
      <c r="K112" s="9">
        <f t="shared" si="5"/>
        <v>30</v>
      </c>
      <c r="L112" s="6" t="b">
        <f t="shared" si="4"/>
        <v>0</v>
      </c>
    </row>
    <row r="113" spans="1:12" x14ac:dyDescent="0.35">
      <c r="A113" s="1">
        <v>111</v>
      </c>
      <c r="B113" s="1" t="s">
        <v>303</v>
      </c>
      <c r="C113" s="1" t="s">
        <v>304</v>
      </c>
      <c r="D113" s="1" t="s">
        <v>297</v>
      </c>
      <c r="E113" s="2" t="s">
        <v>940</v>
      </c>
      <c r="F113" s="7">
        <v>167</v>
      </c>
      <c r="G113" s="2">
        <v>154</v>
      </c>
      <c r="H113" s="7">
        <f t="shared" si="6"/>
        <v>92.215568862275447</v>
      </c>
      <c r="I113" s="7">
        <v>164</v>
      </c>
      <c r="J113" s="8">
        <f t="shared" si="7"/>
        <v>-10</v>
      </c>
      <c r="K113" s="9">
        <f t="shared" si="5"/>
        <v>-5.9880239520958085</v>
      </c>
      <c r="L113" s="6">
        <f t="shared" si="4"/>
        <v>1</v>
      </c>
    </row>
    <row r="114" spans="1:12" x14ac:dyDescent="0.35">
      <c r="A114" s="1">
        <v>112</v>
      </c>
      <c r="B114" s="1" t="s">
        <v>305</v>
      </c>
      <c r="C114" s="1" t="s">
        <v>306</v>
      </c>
      <c r="D114" s="1" t="s">
        <v>307</v>
      </c>
      <c r="E114" s="2" t="s">
        <v>940</v>
      </c>
      <c r="F114" s="7">
        <v>167</v>
      </c>
      <c r="G114" s="2">
        <v>175</v>
      </c>
      <c r="H114" s="7">
        <f t="shared" si="6"/>
        <v>104.79041916167665</v>
      </c>
      <c r="I114" s="7">
        <v>118</v>
      </c>
      <c r="J114" s="8">
        <f t="shared" si="7"/>
        <v>57</v>
      </c>
      <c r="K114" s="9">
        <f t="shared" si="5"/>
        <v>34.131736526946106</v>
      </c>
      <c r="L114" s="6" t="b">
        <f t="shared" si="4"/>
        <v>0</v>
      </c>
    </row>
    <row r="115" spans="1:12" x14ac:dyDescent="0.35">
      <c r="A115" s="1">
        <v>113</v>
      </c>
      <c r="B115" s="1" t="s">
        <v>308</v>
      </c>
      <c r="C115" s="1" t="s">
        <v>309</v>
      </c>
      <c r="D115" s="1" t="s">
        <v>310</v>
      </c>
      <c r="E115" s="2" t="s">
        <v>940</v>
      </c>
      <c r="F115" s="7">
        <v>140</v>
      </c>
      <c r="G115" s="2">
        <v>220</v>
      </c>
      <c r="H115" s="7">
        <f t="shared" si="6"/>
        <v>157.14285714285714</v>
      </c>
      <c r="I115" s="7">
        <v>130</v>
      </c>
      <c r="J115" s="8">
        <f t="shared" si="7"/>
        <v>90</v>
      </c>
      <c r="K115" s="9">
        <f t="shared" si="5"/>
        <v>64.285714285714292</v>
      </c>
      <c r="L115" s="6" t="b">
        <f t="shared" si="4"/>
        <v>0</v>
      </c>
    </row>
    <row r="116" spans="1:12" x14ac:dyDescent="0.35">
      <c r="A116" s="1">
        <v>114</v>
      </c>
      <c r="B116" s="1" t="s">
        <v>311</v>
      </c>
      <c r="C116" s="1" t="s">
        <v>11</v>
      </c>
      <c r="D116" s="1" t="s">
        <v>312</v>
      </c>
      <c r="E116" s="2" t="s">
        <v>940</v>
      </c>
      <c r="F116" s="7">
        <v>206</v>
      </c>
      <c r="G116" s="2">
        <v>160</v>
      </c>
      <c r="H116" s="7">
        <f t="shared" si="6"/>
        <v>77.669902912621353</v>
      </c>
      <c r="I116" s="7">
        <v>337</v>
      </c>
      <c r="J116" s="8">
        <f t="shared" si="7"/>
        <v>-177</v>
      </c>
      <c r="K116" s="9">
        <f t="shared" si="5"/>
        <v>-85.922330097087382</v>
      </c>
      <c r="L116" s="6">
        <f t="shared" si="4"/>
        <v>1</v>
      </c>
    </row>
    <row r="117" spans="1:12" x14ac:dyDescent="0.35">
      <c r="A117" s="1">
        <v>115</v>
      </c>
      <c r="B117" s="1" t="s">
        <v>313</v>
      </c>
      <c r="C117" s="1" t="s">
        <v>314</v>
      </c>
      <c r="D117" s="1" t="s">
        <v>315</v>
      </c>
      <c r="E117" s="2" t="s">
        <v>939</v>
      </c>
      <c r="F117" s="7">
        <v>7</v>
      </c>
      <c r="G117" s="2">
        <v>7</v>
      </c>
      <c r="H117" s="7">
        <f t="shared" si="6"/>
        <v>99.999999999999986</v>
      </c>
      <c r="I117" s="7">
        <v>7</v>
      </c>
      <c r="J117" s="8">
        <f t="shared" si="7"/>
        <v>0</v>
      </c>
      <c r="K117" s="9">
        <f t="shared" si="5"/>
        <v>0</v>
      </c>
      <c r="L117" s="6" t="b">
        <f t="shared" si="4"/>
        <v>0</v>
      </c>
    </row>
    <row r="118" spans="1:12" x14ac:dyDescent="0.35">
      <c r="A118" s="1">
        <v>116</v>
      </c>
      <c r="B118" s="1" t="s">
        <v>316</v>
      </c>
      <c r="C118" s="1" t="s">
        <v>317</v>
      </c>
      <c r="D118" s="1" t="s">
        <v>318</v>
      </c>
      <c r="E118" s="2" t="s">
        <v>940</v>
      </c>
      <c r="F118" s="7">
        <v>107</v>
      </c>
      <c r="G118" s="2">
        <v>127</v>
      </c>
      <c r="H118" s="7">
        <f t="shared" si="6"/>
        <v>118.69158878504672</v>
      </c>
      <c r="I118" s="7">
        <v>126</v>
      </c>
      <c r="J118" s="8">
        <f t="shared" si="7"/>
        <v>1</v>
      </c>
      <c r="K118" s="9">
        <f t="shared" si="5"/>
        <v>0.93457943925233644</v>
      </c>
      <c r="L118" s="6" t="b">
        <f t="shared" si="4"/>
        <v>0</v>
      </c>
    </row>
    <row r="119" spans="1:12" x14ac:dyDescent="0.35">
      <c r="A119" s="1">
        <v>117</v>
      </c>
      <c r="B119" s="1" t="s">
        <v>319</v>
      </c>
      <c r="C119" s="1" t="s">
        <v>320</v>
      </c>
      <c r="D119" s="1" t="s">
        <v>321</v>
      </c>
      <c r="E119" s="2" t="s">
        <v>940</v>
      </c>
      <c r="F119" s="7">
        <v>198</v>
      </c>
      <c r="G119" s="2">
        <v>181</v>
      </c>
      <c r="H119" s="7">
        <f t="shared" si="6"/>
        <v>91.414141414141412</v>
      </c>
      <c r="I119" s="7">
        <v>96</v>
      </c>
      <c r="J119" s="8">
        <f t="shared" si="7"/>
        <v>85</v>
      </c>
      <c r="K119" s="9">
        <f t="shared" si="5"/>
        <v>42.929292929292927</v>
      </c>
      <c r="L119" s="6" t="b">
        <f t="shared" si="4"/>
        <v>0</v>
      </c>
    </row>
    <row r="120" spans="1:12" x14ac:dyDescent="0.35">
      <c r="A120" s="1">
        <v>118</v>
      </c>
      <c r="B120" s="1" t="s">
        <v>322</v>
      </c>
      <c r="C120" s="1" t="s">
        <v>323</v>
      </c>
      <c r="D120" s="1" t="s">
        <v>324</v>
      </c>
      <c r="E120" s="2" t="s">
        <v>940</v>
      </c>
      <c r="F120" s="7">
        <v>823</v>
      </c>
      <c r="G120" s="2">
        <v>787</v>
      </c>
      <c r="H120" s="7">
        <f t="shared" si="6"/>
        <v>95.62575941676792</v>
      </c>
      <c r="I120" s="7">
        <v>919</v>
      </c>
      <c r="J120" s="8">
        <f t="shared" si="7"/>
        <v>-132</v>
      </c>
      <c r="K120" s="9">
        <f t="shared" si="5"/>
        <v>-16.038882138517618</v>
      </c>
      <c r="L120" s="6">
        <f t="shared" ref="L120:L177" si="8">+IF(K120&lt;0,1)</f>
        <v>1</v>
      </c>
    </row>
    <row r="121" spans="1:12" x14ac:dyDescent="0.35">
      <c r="A121" s="1">
        <v>119</v>
      </c>
      <c r="B121" s="1" t="s">
        <v>325</v>
      </c>
      <c r="C121" s="1" t="s">
        <v>326</v>
      </c>
      <c r="D121" s="1" t="s">
        <v>327</v>
      </c>
      <c r="E121" s="2" t="s">
        <v>940</v>
      </c>
      <c r="F121" s="7">
        <v>1146</v>
      </c>
      <c r="G121" s="2">
        <v>881</v>
      </c>
      <c r="H121" s="7">
        <f t="shared" si="6"/>
        <v>76.87609075043629</v>
      </c>
      <c r="I121" s="7">
        <v>990</v>
      </c>
      <c r="J121" s="8">
        <f t="shared" si="7"/>
        <v>-109</v>
      </c>
      <c r="K121" s="9">
        <f t="shared" ref="K121:K178" si="9">+J121/F121%</f>
        <v>-9.5113438045375212</v>
      </c>
      <c r="L121" s="6">
        <f t="shared" si="8"/>
        <v>1</v>
      </c>
    </row>
    <row r="122" spans="1:12" x14ac:dyDescent="0.35">
      <c r="A122" s="1">
        <v>120</v>
      </c>
      <c r="B122" s="1" t="s">
        <v>328</v>
      </c>
      <c r="C122" s="1" t="s">
        <v>329</v>
      </c>
      <c r="D122" s="1" t="s">
        <v>330</v>
      </c>
      <c r="E122" s="2" t="s">
        <v>940</v>
      </c>
      <c r="F122" s="7">
        <v>4602</v>
      </c>
      <c r="G122" s="2">
        <v>4967</v>
      </c>
      <c r="H122" s="7">
        <f t="shared" si="6"/>
        <v>107.93133420252063</v>
      </c>
      <c r="I122" s="7">
        <v>4430</v>
      </c>
      <c r="J122" s="8">
        <f t="shared" si="7"/>
        <v>537</v>
      </c>
      <c r="K122" s="9">
        <f t="shared" si="9"/>
        <v>11.66883963494133</v>
      </c>
      <c r="L122" s="6" t="b">
        <f t="shared" si="8"/>
        <v>0</v>
      </c>
    </row>
    <row r="123" spans="1:12" x14ac:dyDescent="0.35">
      <c r="A123" s="1">
        <v>121</v>
      </c>
      <c r="B123" s="1" t="s">
        <v>331</v>
      </c>
      <c r="C123" s="1" t="s">
        <v>332</v>
      </c>
      <c r="D123" s="1" t="s">
        <v>333</v>
      </c>
      <c r="E123" s="2" t="s">
        <v>940</v>
      </c>
      <c r="F123" s="7">
        <v>381</v>
      </c>
      <c r="G123" s="2">
        <v>330</v>
      </c>
      <c r="H123" s="7">
        <f t="shared" si="6"/>
        <v>86.614173228346459</v>
      </c>
      <c r="I123" s="7">
        <v>592</v>
      </c>
      <c r="J123" s="8">
        <f t="shared" si="7"/>
        <v>-262</v>
      </c>
      <c r="K123" s="9">
        <f t="shared" si="9"/>
        <v>-68.766404199475062</v>
      </c>
      <c r="L123" s="6">
        <f t="shared" si="8"/>
        <v>1</v>
      </c>
    </row>
    <row r="124" spans="1:12" x14ac:dyDescent="0.35">
      <c r="A124" s="1">
        <v>122</v>
      </c>
      <c r="B124" s="1" t="s">
        <v>334</v>
      </c>
      <c r="C124" s="1" t="s">
        <v>335</v>
      </c>
      <c r="D124" s="1" t="s">
        <v>336</v>
      </c>
      <c r="E124" s="2" t="s">
        <v>939</v>
      </c>
      <c r="F124" s="7">
        <v>14</v>
      </c>
      <c r="G124" s="2">
        <v>7</v>
      </c>
      <c r="H124" s="7">
        <f t="shared" si="6"/>
        <v>49.999999999999993</v>
      </c>
      <c r="I124" s="7">
        <v>7</v>
      </c>
      <c r="J124" s="8">
        <f t="shared" si="7"/>
        <v>0</v>
      </c>
      <c r="K124" s="9">
        <f t="shared" si="9"/>
        <v>0</v>
      </c>
      <c r="L124" s="6" t="b">
        <f t="shared" si="8"/>
        <v>0</v>
      </c>
    </row>
    <row r="125" spans="1:12" x14ac:dyDescent="0.35">
      <c r="A125" s="1">
        <v>123</v>
      </c>
      <c r="B125" s="1" t="s">
        <v>337</v>
      </c>
      <c r="C125" s="1" t="s">
        <v>338</v>
      </c>
      <c r="D125" s="1" t="s">
        <v>339</v>
      </c>
      <c r="E125" s="2" t="s">
        <v>939</v>
      </c>
      <c r="F125" s="7">
        <v>1047</v>
      </c>
      <c r="G125" s="2">
        <v>976</v>
      </c>
      <c r="H125" s="7">
        <f t="shared" si="6"/>
        <v>93.218720152817568</v>
      </c>
      <c r="I125" s="7">
        <v>900</v>
      </c>
      <c r="J125" s="8">
        <f t="shared" si="7"/>
        <v>76</v>
      </c>
      <c r="K125" s="9">
        <f t="shared" si="9"/>
        <v>7.2588347659980892</v>
      </c>
      <c r="L125" s="6" t="b">
        <f t="shared" si="8"/>
        <v>0</v>
      </c>
    </row>
    <row r="126" spans="1:12" x14ac:dyDescent="0.35">
      <c r="A126" s="1">
        <v>124</v>
      </c>
      <c r="B126" s="1" t="s">
        <v>340</v>
      </c>
      <c r="C126" s="1" t="s">
        <v>341</v>
      </c>
      <c r="D126" s="1" t="s">
        <v>342</v>
      </c>
      <c r="E126" s="2" t="s">
        <v>939</v>
      </c>
      <c r="F126" s="7">
        <v>41</v>
      </c>
      <c r="G126" s="2">
        <v>42</v>
      </c>
      <c r="H126" s="7">
        <f t="shared" si="6"/>
        <v>102.43902439024392</v>
      </c>
      <c r="I126" s="7">
        <v>1891</v>
      </c>
      <c r="J126" s="8">
        <f t="shared" si="7"/>
        <v>-1849</v>
      </c>
      <c r="K126" s="9">
        <f t="shared" si="9"/>
        <v>-4509.7560975609758</v>
      </c>
      <c r="L126" s="6">
        <f t="shared" si="8"/>
        <v>1</v>
      </c>
    </row>
    <row r="127" spans="1:12" x14ac:dyDescent="0.35">
      <c r="A127" s="1">
        <v>125</v>
      </c>
      <c r="B127" s="1" t="s">
        <v>343</v>
      </c>
      <c r="C127" s="1" t="s">
        <v>344</v>
      </c>
      <c r="D127" s="1" t="s">
        <v>345</v>
      </c>
      <c r="E127" s="2" t="s">
        <v>939</v>
      </c>
      <c r="F127" s="7">
        <v>388</v>
      </c>
      <c r="G127" s="2">
        <v>385</v>
      </c>
      <c r="H127" s="7">
        <f t="shared" si="6"/>
        <v>99.226804123711347</v>
      </c>
      <c r="I127" s="7">
        <v>340</v>
      </c>
      <c r="J127" s="8">
        <f t="shared" si="7"/>
        <v>45</v>
      </c>
      <c r="K127" s="9">
        <f t="shared" si="9"/>
        <v>11.597938144329897</v>
      </c>
      <c r="L127" s="6" t="b">
        <f t="shared" si="8"/>
        <v>0</v>
      </c>
    </row>
    <row r="128" spans="1:12" x14ac:dyDescent="0.35">
      <c r="A128" s="1">
        <v>126</v>
      </c>
      <c r="B128" s="1" t="s">
        <v>346</v>
      </c>
      <c r="C128" s="1" t="s">
        <v>347</v>
      </c>
      <c r="D128" s="1" t="s">
        <v>333</v>
      </c>
      <c r="E128" s="2" t="s">
        <v>940</v>
      </c>
      <c r="F128" s="7">
        <v>1269</v>
      </c>
      <c r="G128" s="2">
        <v>1186</v>
      </c>
      <c r="H128" s="7">
        <f t="shared" si="6"/>
        <v>93.459416863672189</v>
      </c>
      <c r="I128" s="7">
        <v>1273</v>
      </c>
      <c r="J128" s="8">
        <f t="shared" si="7"/>
        <v>-87</v>
      </c>
      <c r="K128" s="9">
        <f t="shared" si="9"/>
        <v>-6.8557919621749415</v>
      </c>
      <c r="L128" s="6">
        <f t="shared" si="8"/>
        <v>1</v>
      </c>
    </row>
    <row r="129" spans="1:12" x14ac:dyDescent="0.35">
      <c r="A129" s="1">
        <v>127</v>
      </c>
      <c r="B129" s="1" t="s">
        <v>348</v>
      </c>
      <c r="C129" s="1" t="s">
        <v>349</v>
      </c>
      <c r="D129" s="1" t="s">
        <v>350</v>
      </c>
      <c r="E129" s="2" t="s">
        <v>940</v>
      </c>
      <c r="F129" s="7">
        <v>426</v>
      </c>
      <c r="G129" s="2">
        <v>395</v>
      </c>
      <c r="H129" s="7">
        <f t="shared" si="6"/>
        <v>92.72300469483568</v>
      </c>
      <c r="I129" s="7">
        <v>351</v>
      </c>
      <c r="J129" s="8">
        <f t="shared" si="7"/>
        <v>44</v>
      </c>
      <c r="K129" s="9">
        <f t="shared" si="9"/>
        <v>10.328638497652582</v>
      </c>
      <c r="L129" s="6" t="b">
        <f t="shared" si="8"/>
        <v>0</v>
      </c>
    </row>
    <row r="130" spans="1:12" x14ac:dyDescent="0.35">
      <c r="A130" s="1">
        <v>128</v>
      </c>
      <c r="B130" s="1" t="s">
        <v>351</v>
      </c>
      <c r="C130" s="1" t="s">
        <v>352</v>
      </c>
      <c r="D130" s="1" t="s">
        <v>353</v>
      </c>
      <c r="E130" s="2" t="s">
        <v>939</v>
      </c>
      <c r="F130" s="7">
        <v>78</v>
      </c>
      <c r="G130" s="2">
        <v>80</v>
      </c>
      <c r="H130" s="7">
        <f t="shared" si="6"/>
        <v>102.56410256410255</v>
      </c>
      <c r="I130" s="7">
        <v>61</v>
      </c>
      <c r="J130" s="8">
        <f t="shared" si="7"/>
        <v>19</v>
      </c>
      <c r="K130" s="9">
        <f t="shared" si="9"/>
        <v>24.358974358974358</v>
      </c>
      <c r="L130" s="6" t="b">
        <f t="shared" si="8"/>
        <v>0</v>
      </c>
    </row>
    <row r="131" spans="1:12" x14ac:dyDescent="0.35">
      <c r="A131" s="1">
        <v>129</v>
      </c>
      <c r="B131" s="1" t="s">
        <v>354</v>
      </c>
      <c r="C131" s="1" t="s">
        <v>332</v>
      </c>
      <c r="D131" s="1" t="s">
        <v>355</v>
      </c>
      <c r="E131" s="2" t="s">
        <v>940</v>
      </c>
      <c r="F131" s="7">
        <v>682</v>
      </c>
      <c r="G131" s="2">
        <v>721</v>
      </c>
      <c r="H131" s="7">
        <f t="shared" si="6"/>
        <v>105.71847507331378</v>
      </c>
      <c r="I131" s="7">
        <v>344</v>
      </c>
      <c r="J131" s="8">
        <f t="shared" si="7"/>
        <v>377</v>
      </c>
      <c r="K131" s="9">
        <f t="shared" si="9"/>
        <v>55.278592375366564</v>
      </c>
      <c r="L131" s="6" t="b">
        <f t="shared" si="8"/>
        <v>0</v>
      </c>
    </row>
    <row r="132" spans="1:12" x14ac:dyDescent="0.35">
      <c r="A132" s="1">
        <v>130</v>
      </c>
      <c r="B132" s="1" t="s">
        <v>356</v>
      </c>
      <c r="C132" s="1" t="s">
        <v>357</v>
      </c>
      <c r="D132" s="1" t="s">
        <v>358</v>
      </c>
      <c r="E132" s="2" t="s">
        <v>939</v>
      </c>
      <c r="F132" s="7">
        <v>1609</v>
      </c>
      <c r="G132" s="2">
        <v>1481</v>
      </c>
      <c r="H132" s="7">
        <f t="shared" ref="H132:H195" si="10">+G132/F132%</f>
        <v>92.044748290863893</v>
      </c>
      <c r="I132" s="7">
        <v>2056</v>
      </c>
      <c r="J132" s="8">
        <f t="shared" ref="J132:J195" si="11">+G132-I132</f>
        <v>-575</v>
      </c>
      <c r="K132" s="9">
        <f t="shared" si="9"/>
        <v>-35.736482287134869</v>
      </c>
      <c r="L132" s="6">
        <f t="shared" si="8"/>
        <v>1</v>
      </c>
    </row>
    <row r="133" spans="1:12" x14ac:dyDescent="0.35">
      <c r="A133" s="1">
        <v>131</v>
      </c>
      <c r="B133" s="1" t="s">
        <v>359</v>
      </c>
      <c r="C133" s="1" t="s">
        <v>360</v>
      </c>
      <c r="D133" s="1" t="s">
        <v>361</v>
      </c>
      <c r="E133" s="2" t="s">
        <v>940</v>
      </c>
      <c r="F133" s="7">
        <v>360</v>
      </c>
      <c r="G133" s="2">
        <v>274</v>
      </c>
      <c r="H133" s="7">
        <f t="shared" si="10"/>
        <v>76.111111111111114</v>
      </c>
      <c r="I133" s="7">
        <v>489</v>
      </c>
      <c r="J133" s="8">
        <f t="shared" si="11"/>
        <v>-215</v>
      </c>
      <c r="K133" s="9">
        <f t="shared" si="9"/>
        <v>-59.722222222222221</v>
      </c>
      <c r="L133" s="6">
        <f t="shared" si="8"/>
        <v>1</v>
      </c>
    </row>
    <row r="134" spans="1:12" x14ac:dyDescent="0.35">
      <c r="A134" s="1">
        <v>132</v>
      </c>
      <c r="B134" s="1" t="s">
        <v>362</v>
      </c>
      <c r="C134" s="1" t="s">
        <v>360</v>
      </c>
      <c r="D134" s="1" t="s">
        <v>361</v>
      </c>
      <c r="E134" s="2" t="s">
        <v>940</v>
      </c>
      <c r="F134" s="7">
        <v>249</v>
      </c>
      <c r="G134" s="2">
        <v>243</v>
      </c>
      <c r="H134" s="7">
        <f t="shared" si="10"/>
        <v>97.590361445783131</v>
      </c>
      <c r="I134" s="7">
        <v>283</v>
      </c>
      <c r="J134" s="8">
        <f t="shared" si="11"/>
        <v>-40</v>
      </c>
      <c r="K134" s="9">
        <f t="shared" si="9"/>
        <v>-16.064257028112447</v>
      </c>
      <c r="L134" s="6">
        <f t="shared" si="8"/>
        <v>1</v>
      </c>
    </row>
    <row r="135" spans="1:12" x14ac:dyDescent="0.35">
      <c r="A135" s="1">
        <v>133</v>
      </c>
      <c r="B135" s="1" t="s">
        <v>363</v>
      </c>
      <c r="C135" s="1" t="s">
        <v>364</v>
      </c>
      <c r="D135" s="1" t="s">
        <v>365</v>
      </c>
      <c r="E135" s="2" t="s">
        <v>939</v>
      </c>
      <c r="F135" s="7">
        <v>2850</v>
      </c>
      <c r="G135" s="2">
        <v>2751</v>
      </c>
      <c r="H135" s="7">
        <f t="shared" si="10"/>
        <v>96.526315789473685</v>
      </c>
      <c r="I135" s="7">
        <v>2475</v>
      </c>
      <c r="J135" s="8">
        <f t="shared" si="11"/>
        <v>276</v>
      </c>
      <c r="K135" s="9">
        <f t="shared" si="9"/>
        <v>9.6842105263157894</v>
      </c>
      <c r="L135" s="6" t="b">
        <f t="shared" si="8"/>
        <v>0</v>
      </c>
    </row>
    <row r="136" spans="1:12" x14ac:dyDescent="0.35">
      <c r="A136" s="1">
        <v>134</v>
      </c>
      <c r="B136" s="1" t="s">
        <v>366</v>
      </c>
      <c r="C136" s="1" t="s">
        <v>367</v>
      </c>
      <c r="D136" s="1" t="s">
        <v>368</v>
      </c>
      <c r="E136" s="2" t="s">
        <v>939</v>
      </c>
      <c r="F136" s="7">
        <v>447</v>
      </c>
      <c r="G136" s="2">
        <v>668</v>
      </c>
      <c r="H136" s="7">
        <f t="shared" si="10"/>
        <v>149.4407158836689</v>
      </c>
      <c r="I136" s="7">
        <v>470</v>
      </c>
      <c r="J136" s="8">
        <f t="shared" si="11"/>
        <v>198</v>
      </c>
      <c r="K136" s="9">
        <f t="shared" si="9"/>
        <v>44.29530201342282</v>
      </c>
      <c r="L136" s="6" t="b">
        <f t="shared" si="8"/>
        <v>0</v>
      </c>
    </row>
    <row r="137" spans="1:12" x14ac:dyDescent="0.35">
      <c r="A137" s="1">
        <v>135</v>
      </c>
      <c r="B137" s="1" t="s">
        <v>369</v>
      </c>
      <c r="C137" s="1" t="s">
        <v>360</v>
      </c>
      <c r="D137" s="1" t="s">
        <v>370</v>
      </c>
      <c r="E137" s="2" t="s">
        <v>940</v>
      </c>
      <c r="F137" s="7">
        <v>46</v>
      </c>
      <c r="G137" s="2">
        <v>31</v>
      </c>
      <c r="H137" s="7">
        <f t="shared" si="10"/>
        <v>67.391304347826079</v>
      </c>
      <c r="I137" s="7">
        <v>50</v>
      </c>
      <c r="J137" s="8">
        <f t="shared" si="11"/>
        <v>-19</v>
      </c>
      <c r="K137" s="9">
        <f t="shared" si="9"/>
        <v>-41.304347826086953</v>
      </c>
      <c r="L137" s="6">
        <f t="shared" si="8"/>
        <v>1</v>
      </c>
    </row>
    <row r="138" spans="1:12" x14ac:dyDescent="0.35">
      <c r="A138" s="1">
        <v>136</v>
      </c>
      <c r="B138" s="1" t="s">
        <v>371</v>
      </c>
      <c r="C138" s="1" t="s">
        <v>349</v>
      </c>
      <c r="D138" s="1" t="s">
        <v>350</v>
      </c>
      <c r="E138" s="2" t="s">
        <v>940</v>
      </c>
      <c r="F138" s="7">
        <v>782</v>
      </c>
      <c r="G138" s="2">
        <v>870</v>
      </c>
      <c r="H138" s="7">
        <f t="shared" si="10"/>
        <v>111.25319693094629</v>
      </c>
      <c r="I138" s="7">
        <v>747</v>
      </c>
      <c r="J138" s="8">
        <f t="shared" si="11"/>
        <v>123</v>
      </c>
      <c r="K138" s="9">
        <f t="shared" si="9"/>
        <v>15.728900255754475</v>
      </c>
      <c r="L138" s="6" t="b">
        <f t="shared" si="8"/>
        <v>0</v>
      </c>
    </row>
    <row r="139" spans="1:12" x14ac:dyDescent="0.35">
      <c r="A139" s="1">
        <v>137</v>
      </c>
      <c r="B139" s="1" t="s">
        <v>372</v>
      </c>
      <c r="C139" s="1" t="s">
        <v>373</v>
      </c>
      <c r="D139" s="1" t="s">
        <v>374</v>
      </c>
      <c r="E139" s="2" t="s">
        <v>940</v>
      </c>
      <c r="F139" s="7">
        <v>598</v>
      </c>
      <c r="G139" s="2">
        <v>693</v>
      </c>
      <c r="H139" s="7">
        <f t="shared" si="10"/>
        <v>115.88628762541805</v>
      </c>
      <c r="I139" s="7">
        <v>740</v>
      </c>
      <c r="J139" s="8">
        <f t="shared" si="11"/>
        <v>-47</v>
      </c>
      <c r="K139" s="9">
        <f t="shared" si="9"/>
        <v>-7.8595317725752505</v>
      </c>
      <c r="L139" s="6">
        <f t="shared" si="8"/>
        <v>1</v>
      </c>
    </row>
    <row r="140" spans="1:12" x14ac:dyDescent="0.35">
      <c r="A140" s="1">
        <v>138</v>
      </c>
      <c r="B140" s="1" t="s">
        <v>375</v>
      </c>
      <c r="C140" s="1" t="s">
        <v>24</v>
      </c>
      <c r="D140" s="1" t="s">
        <v>376</v>
      </c>
      <c r="E140" s="2" t="s">
        <v>940</v>
      </c>
      <c r="F140" s="7">
        <v>101</v>
      </c>
      <c r="G140" s="2">
        <v>256</v>
      </c>
      <c r="H140" s="7">
        <f t="shared" si="10"/>
        <v>253.46534653465346</v>
      </c>
      <c r="I140" s="7">
        <v>224</v>
      </c>
      <c r="J140" s="8">
        <f t="shared" si="11"/>
        <v>32</v>
      </c>
      <c r="K140" s="9">
        <f t="shared" si="9"/>
        <v>31.683168316831683</v>
      </c>
      <c r="L140" s="6" t="b">
        <f t="shared" si="8"/>
        <v>0</v>
      </c>
    </row>
    <row r="141" spans="1:12" x14ac:dyDescent="0.35">
      <c r="A141" s="1">
        <v>139</v>
      </c>
      <c r="B141" s="1" t="s">
        <v>377</v>
      </c>
      <c r="C141" s="1" t="s">
        <v>378</v>
      </c>
      <c r="D141" s="1" t="s">
        <v>144</v>
      </c>
      <c r="E141" s="2" t="s">
        <v>940</v>
      </c>
      <c r="F141" s="7">
        <v>2603</v>
      </c>
      <c r="G141" s="2">
        <v>2313</v>
      </c>
      <c r="H141" s="7">
        <f t="shared" si="10"/>
        <v>88.859008835958505</v>
      </c>
      <c r="I141" s="7">
        <v>2511</v>
      </c>
      <c r="J141" s="8">
        <f t="shared" si="11"/>
        <v>-198</v>
      </c>
      <c r="K141" s="9">
        <f t="shared" si="9"/>
        <v>-7.6066077602766038</v>
      </c>
      <c r="L141" s="6">
        <f t="shared" si="8"/>
        <v>1</v>
      </c>
    </row>
    <row r="142" spans="1:12" x14ac:dyDescent="0.35">
      <c r="A142" s="1">
        <v>140</v>
      </c>
      <c r="B142" s="1" t="s">
        <v>379</v>
      </c>
      <c r="C142" s="1" t="s">
        <v>380</v>
      </c>
      <c r="D142" s="1" t="s">
        <v>77</v>
      </c>
      <c r="E142" s="2" t="s">
        <v>941</v>
      </c>
      <c r="F142" s="7">
        <v>3023</v>
      </c>
      <c r="G142" s="2">
        <v>2071</v>
      </c>
      <c r="H142" s="7">
        <f t="shared" si="10"/>
        <v>68.50810453192193</v>
      </c>
      <c r="I142" s="7">
        <v>3630</v>
      </c>
      <c r="J142" s="8">
        <f t="shared" si="11"/>
        <v>-1559</v>
      </c>
      <c r="K142" s="9">
        <f t="shared" si="9"/>
        <v>-51.571286801190872</v>
      </c>
      <c r="L142" s="6">
        <f t="shared" si="8"/>
        <v>1</v>
      </c>
    </row>
    <row r="143" spans="1:12" x14ac:dyDescent="0.35">
      <c r="A143" s="1">
        <v>141</v>
      </c>
      <c r="B143" s="1" t="s">
        <v>381</v>
      </c>
      <c r="C143" s="1" t="s">
        <v>382</v>
      </c>
      <c r="D143" s="1" t="s">
        <v>383</v>
      </c>
      <c r="E143" s="2" t="s">
        <v>940</v>
      </c>
      <c r="F143" s="7">
        <v>858</v>
      </c>
      <c r="G143" s="2">
        <v>1057</v>
      </c>
      <c r="H143" s="7">
        <f t="shared" si="10"/>
        <v>123.1934731934732</v>
      </c>
      <c r="I143" s="7">
        <v>1014</v>
      </c>
      <c r="J143" s="8">
        <f t="shared" si="11"/>
        <v>43</v>
      </c>
      <c r="K143" s="9">
        <f t="shared" si="9"/>
        <v>5.0116550116550114</v>
      </c>
      <c r="L143" s="6" t="b">
        <f t="shared" si="8"/>
        <v>0</v>
      </c>
    </row>
    <row r="144" spans="1:12" x14ac:dyDescent="0.35">
      <c r="A144" s="1">
        <v>142</v>
      </c>
      <c r="B144" s="1" t="s">
        <v>384</v>
      </c>
      <c r="C144" s="1" t="s">
        <v>385</v>
      </c>
      <c r="D144" s="1" t="s">
        <v>386</v>
      </c>
      <c r="E144" s="2" t="s">
        <v>939</v>
      </c>
      <c r="F144" s="7">
        <v>582</v>
      </c>
      <c r="G144" s="2">
        <v>611</v>
      </c>
      <c r="H144" s="7">
        <f t="shared" si="10"/>
        <v>104.9828178694158</v>
      </c>
      <c r="I144" s="7">
        <v>650</v>
      </c>
      <c r="J144" s="8">
        <f t="shared" si="11"/>
        <v>-39</v>
      </c>
      <c r="K144" s="9">
        <f t="shared" si="9"/>
        <v>-6.7010309278350508</v>
      </c>
      <c r="L144" s="6">
        <f t="shared" si="8"/>
        <v>1</v>
      </c>
    </row>
    <row r="145" spans="1:12" x14ac:dyDescent="0.35">
      <c r="A145" s="1">
        <v>143</v>
      </c>
      <c r="B145" s="1" t="s">
        <v>387</v>
      </c>
      <c r="C145" s="1" t="s">
        <v>388</v>
      </c>
      <c r="D145" s="1" t="s">
        <v>389</v>
      </c>
      <c r="E145" s="2" t="s">
        <v>940</v>
      </c>
      <c r="F145" s="7">
        <v>361</v>
      </c>
      <c r="G145" s="2">
        <v>385</v>
      </c>
      <c r="H145" s="7">
        <f t="shared" si="10"/>
        <v>106.64819944598338</v>
      </c>
      <c r="I145" s="7">
        <v>526</v>
      </c>
      <c r="J145" s="8">
        <f t="shared" si="11"/>
        <v>-141</v>
      </c>
      <c r="K145" s="9">
        <f t="shared" si="9"/>
        <v>-39.058171745152357</v>
      </c>
      <c r="L145" s="6">
        <f t="shared" si="8"/>
        <v>1</v>
      </c>
    </row>
    <row r="146" spans="1:12" ht="14.25" customHeight="1" x14ac:dyDescent="0.35">
      <c r="A146" s="1">
        <v>144</v>
      </c>
      <c r="B146" s="1" t="s">
        <v>390</v>
      </c>
      <c r="C146" s="1" t="s">
        <v>24</v>
      </c>
      <c r="D146" s="1" t="s">
        <v>391</v>
      </c>
      <c r="E146" s="2" t="s">
        <v>940</v>
      </c>
      <c r="F146" s="7">
        <v>304</v>
      </c>
      <c r="G146" s="2">
        <v>320</v>
      </c>
      <c r="H146" s="7">
        <f t="shared" si="10"/>
        <v>105.26315789473684</v>
      </c>
      <c r="I146" s="7">
        <v>306</v>
      </c>
      <c r="J146" s="8">
        <f t="shared" si="11"/>
        <v>14</v>
      </c>
      <c r="K146" s="9">
        <f t="shared" si="9"/>
        <v>4.6052631578947372</v>
      </c>
      <c r="L146" s="6" t="b">
        <f t="shared" si="8"/>
        <v>0</v>
      </c>
    </row>
    <row r="147" spans="1:12" x14ac:dyDescent="0.35">
      <c r="A147" s="1">
        <v>145</v>
      </c>
      <c r="B147" s="1" t="s">
        <v>392</v>
      </c>
      <c r="C147" s="1" t="s">
        <v>73</v>
      </c>
      <c r="D147" s="1" t="s">
        <v>77</v>
      </c>
      <c r="E147" s="2" t="s">
        <v>941</v>
      </c>
      <c r="F147" s="7">
        <v>2857</v>
      </c>
      <c r="G147" s="2">
        <v>4227</v>
      </c>
      <c r="H147" s="7">
        <f t="shared" si="10"/>
        <v>147.952397619881</v>
      </c>
      <c r="I147" s="7">
        <v>5508</v>
      </c>
      <c r="J147" s="8">
        <f t="shared" si="11"/>
        <v>-1281</v>
      </c>
      <c r="K147" s="9">
        <f t="shared" si="9"/>
        <v>-44.837241862093101</v>
      </c>
      <c r="L147" s="6">
        <f t="shared" si="8"/>
        <v>1</v>
      </c>
    </row>
    <row r="148" spans="1:12" x14ac:dyDescent="0.35">
      <c r="A148" s="1">
        <v>146</v>
      </c>
      <c r="B148" s="1" t="s">
        <v>393</v>
      </c>
      <c r="C148" s="1" t="s">
        <v>394</v>
      </c>
      <c r="D148" s="1" t="s">
        <v>144</v>
      </c>
      <c r="E148" s="2" t="s">
        <v>940</v>
      </c>
      <c r="F148" s="7">
        <v>2514</v>
      </c>
      <c r="G148" s="2">
        <v>2937</v>
      </c>
      <c r="H148" s="7">
        <f t="shared" si="10"/>
        <v>116.82577565632458</v>
      </c>
      <c r="I148" s="7">
        <v>2363</v>
      </c>
      <c r="J148" s="8">
        <f t="shared" si="11"/>
        <v>574</v>
      </c>
      <c r="K148" s="9">
        <f t="shared" si="9"/>
        <v>22.832140015910898</v>
      </c>
      <c r="L148" s="6" t="b">
        <f t="shared" si="8"/>
        <v>0</v>
      </c>
    </row>
    <row r="149" spans="1:12" x14ac:dyDescent="0.35">
      <c r="A149" s="1">
        <v>147</v>
      </c>
      <c r="B149" s="1" t="s">
        <v>395</v>
      </c>
      <c r="C149" s="1" t="s">
        <v>396</v>
      </c>
      <c r="D149" s="1" t="s">
        <v>397</v>
      </c>
      <c r="E149" s="2" t="s">
        <v>939</v>
      </c>
      <c r="F149" s="7">
        <v>42</v>
      </c>
      <c r="G149" s="2">
        <v>41</v>
      </c>
      <c r="H149" s="7">
        <f t="shared" si="10"/>
        <v>97.61904761904762</v>
      </c>
      <c r="I149" s="7">
        <v>45</v>
      </c>
      <c r="J149" s="8">
        <f t="shared" si="11"/>
        <v>-4</v>
      </c>
      <c r="K149" s="9">
        <f t="shared" si="9"/>
        <v>-9.5238095238095237</v>
      </c>
      <c r="L149" s="6">
        <f t="shared" si="8"/>
        <v>1</v>
      </c>
    </row>
    <row r="150" spans="1:12" x14ac:dyDescent="0.35">
      <c r="A150" s="1">
        <v>148</v>
      </c>
      <c r="B150" s="1" t="s">
        <v>398</v>
      </c>
      <c r="C150" s="1" t="s">
        <v>399</v>
      </c>
      <c r="D150" s="1" t="s">
        <v>400</v>
      </c>
      <c r="E150" s="2" t="s">
        <v>940</v>
      </c>
      <c r="F150" s="7">
        <v>165</v>
      </c>
      <c r="G150" s="2">
        <v>181</v>
      </c>
      <c r="H150" s="7">
        <f t="shared" si="10"/>
        <v>109.6969696969697</v>
      </c>
      <c r="I150" s="7">
        <v>138</v>
      </c>
      <c r="J150" s="8">
        <f t="shared" si="11"/>
        <v>43</v>
      </c>
      <c r="K150" s="9">
        <f t="shared" si="9"/>
        <v>26.060606060606062</v>
      </c>
      <c r="L150" s="6" t="b">
        <f t="shared" si="8"/>
        <v>0</v>
      </c>
    </row>
    <row r="151" spans="1:12" x14ac:dyDescent="0.35">
      <c r="A151" s="1">
        <v>149</v>
      </c>
      <c r="B151" s="1" t="s">
        <v>401</v>
      </c>
      <c r="C151" s="1" t="s">
        <v>402</v>
      </c>
      <c r="D151" s="1" t="s">
        <v>403</v>
      </c>
      <c r="E151" s="2" t="s">
        <v>940</v>
      </c>
      <c r="F151" s="7">
        <v>618</v>
      </c>
      <c r="G151" s="2">
        <v>684</v>
      </c>
      <c r="H151" s="7">
        <f t="shared" si="10"/>
        <v>110.67961165048544</v>
      </c>
      <c r="I151" s="7">
        <v>1456</v>
      </c>
      <c r="J151" s="8">
        <f t="shared" si="11"/>
        <v>-772</v>
      </c>
      <c r="K151" s="9">
        <f t="shared" si="9"/>
        <v>-124.91909385113269</v>
      </c>
      <c r="L151" s="6">
        <f t="shared" si="8"/>
        <v>1</v>
      </c>
    </row>
    <row r="152" spans="1:12" x14ac:dyDescent="0.35">
      <c r="A152" s="1">
        <v>150</v>
      </c>
      <c r="B152" s="1" t="s">
        <v>404</v>
      </c>
      <c r="C152" s="1" t="s">
        <v>405</v>
      </c>
      <c r="D152" s="1" t="s">
        <v>406</v>
      </c>
      <c r="E152" s="2" t="s">
        <v>939</v>
      </c>
      <c r="F152" s="7">
        <v>436</v>
      </c>
      <c r="G152" s="2">
        <v>468</v>
      </c>
      <c r="H152" s="7">
        <f t="shared" si="10"/>
        <v>107.3394495412844</v>
      </c>
      <c r="I152" s="7">
        <v>22</v>
      </c>
      <c r="J152" s="8">
        <f t="shared" si="11"/>
        <v>446</v>
      </c>
      <c r="K152" s="9">
        <f t="shared" si="9"/>
        <v>102.29357798165137</v>
      </c>
      <c r="L152" s="6" t="b">
        <f t="shared" si="8"/>
        <v>0</v>
      </c>
    </row>
    <row r="153" spans="1:12" x14ac:dyDescent="0.35">
      <c r="A153" s="1">
        <v>151</v>
      </c>
      <c r="B153" s="1" t="s">
        <v>407</v>
      </c>
      <c r="C153" s="1" t="s">
        <v>408</v>
      </c>
      <c r="D153" s="1" t="s">
        <v>409</v>
      </c>
      <c r="E153" s="2" t="s">
        <v>940</v>
      </c>
      <c r="F153" s="7">
        <v>468</v>
      </c>
      <c r="G153" s="2">
        <v>448</v>
      </c>
      <c r="H153" s="7">
        <f t="shared" si="10"/>
        <v>95.726495726495727</v>
      </c>
      <c r="I153" s="7">
        <v>446</v>
      </c>
      <c r="J153" s="8">
        <f t="shared" si="11"/>
        <v>2</v>
      </c>
      <c r="K153" s="9">
        <f t="shared" si="9"/>
        <v>0.42735042735042739</v>
      </c>
      <c r="L153" s="6" t="b">
        <f t="shared" si="8"/>
        <v>0</v>
      </c>
    </row>
    <row r="154" spans="1:12" x14ac:dyDescent="0.35">
      <c r="A154" s="1">
        <v>152</v>
      </c>
      <c r="B154" s="1" t="s">
        <v>410</v>
      </c>
      <c r="C154" s="1" t="s">
        <v>411</v>
      </c>
      <c r="D154" s="1" t="s">
        <v>412</v>
      </c>
      <c r="E154" s="2" t="s">
        <v>940</v>
      </c>
      <c r="F154" s="7">
        <v>347</v>
      </c>
      <c r="G154" s="2">
        <v>401</v>
      </c>
      <c r="H154" s="7">
        <f t="shared" si="10"/>
        <v>115.56195965417866</v>
      </c>
      <c r="I154" s="7">
        <v>732</v>
      </c>
      <c r="J154" s="8">
        <f t="shared" si="11"/>
        <v>-331</v>
      </c>
      <c r="K154" s="9">
        <f t="shared" si="9"/>
        <v>-95.389048991354457</v>
      </c>
      <c r="L154" s="6">
        <f t="shared" si="8"/>
        <v>1</v>
      </c>
    </row>
    <row r="155" spans="1:12" x14ac:dyDescent="0.35">
      <c r="A155" s="1">
        <v>153</v>
      </c>
      <c r="B155" s="1" t="s">
        <v>413</v>
      </c>
      <c r="C155" s="1" t="s">
        <v>402</v>
      </c>
      <c r="D155" s="1" t="s">
        <v>412</v>
      </c>
      <c r="E155" s="2" t="s">
        <v>940</v>
      </c>
      <c r="F155" s="7">
        <v>353</v>
      </c>
      <c r="G155" s="2">
        <v>304</v>
      </c>
      <c r="H155" s="7">
        <f t="shared" si="10"/>
        <v>86.118980169971678</v>
      </c>
      <c r="I155" s="7">
        <v>0</v>
      </c>
      <c r="J155" s="8">
        <f t="shared" si="11"/>
        <v>304</v>
      </c>
      <c r="K155" s="9">
        <f t="shared" si="9"/>
        <v>86.118980169971678</v>
      </c>
      <c r="L155" s="6" t="b">
        <f t="shared" si="8"/>
        <v>0</v>
      </c>
    </row>
    <row r="156" spans="1:12" x14ac:dyDescent="0.35">
      <c r="A156" s="1">
        <v>154</v>
      </c>
      <c r="B156" s="1" t="s">
        <v>414</v>
      </c>
      <c r="C156" s="1" t="s">
        <v>415</v>
      </c>
      <c r="D156" s="1" t="s">
        <v>416</v>
      </c>
      <c r="E156" s="2" t="s">
        <v>939</v>
      </c>
      <c r="F156" s="7">
        <v>18</v>
      </c>
      <c r="G156" s="2">
        <v>12</v>
      </c>
      <c r="H156" s="7">
        <f t="shared" si="10"/>
        <v>66.666666666666671</v>
      </c>
      <c r="I156" s="7">
        <v>0</v>
      </c>
      <c r="J156" s="8">
        <f t="shared" si="11"/>
        <v>12</v>
      </c>
      <c r="K156" s="9">
        <f t="shared" si="9"/>
        <v>66.666666666666671</v>
      </c>
      <c r="L156" s="6" t="b">
        <f t="shared" si="8"/>
        <v>0</v>
      </c>
    </row>
    <row r="157" spans="1:12" x14ac:dyDescent="0.35">
      <c r="A157" s="1">
        <v>155</v>
      </c>
      <c r="B157" s="1" t="s">
        <v>417</v>
      </c>
      <c r="C157" s="1" t="s">
        <v>24</v>
      </c>
      <c r="D157" s="1" t="s">
        <v>418</v>
      </c>
      <c r="E157" s="2" t="s">
        <v>940</v>
      </c>
      <c r="F157" s="7">
        <v>326</v>
      </c>
      <c r="G157" s="2">
        <v>232</v>
      </c>
      <c r="H157" s="7">
        <f t="shared" si="10"/>
        <v>71.165644171779149</v>
      </c>
      <c r="I157" s="7">
        <v>273</v>
      </c>
      <c r="J157" s="8">
        <f t="shared" si="11"/>
        <v>-41</v>
      </c>
      <c r="K157" s="9">
        <f t="shared" si="9"/>
        <v>-12.576687116564418</v>
      </c>
      <c r="L157" s="6">
        <f t="shared" si="8"/>
        <v>1</v>
      </c>
    </row>
    <row r="158" spans="1:12" x14ac:dyDescent="0.35">
      <c r="A158" s="1">
        <v>156</v>
      </c>
      <c r="B158" s="1" t="s">
        <v>419</v>
      </c>
      <c r="C158" s="1" t="s">
        <v>420</v>
      </c>
      <c r="D158" s="1" t="s">
        <v>421</v>
      </c>
      <c r="E158" s="2" t="s">
        <v>939</v>
      </c>
      <c r="F158" s="7">
        <v>19</v>
      </c>
      <c r="G158" s="7">
        <v>0</v>
      </c>
      <c r="H158" s="7">
        <f t="shared" si="10"/>
        <v>0</v>
      </c>
      <c r="I158" s="7">
        <v>20</v>
      </c>
      <c r="J158" s="8">
        <f t="shared" si="11"/>
        <v>-20</v>
      </c>
      <c r="K158" s="9">
        <f t="shared" si="9"/>
        <v>-105.26315789473684</v>
      </c>
      <c r="L158" s="6">
        <f t="shared" si="8"/>
        <v>1</v>
      </c>
    </row>
    <row r="159" spans="1:12" x14ac:dyDescent="0.35">
      <c r="A159" s="1">
        <v>157</v>
      </c>
      <c r="B159" s="1" t="s">
        <v>425</v>
      </c>
      <c r="C159" s="1" t="s">
        <v>426</v>
      </c>
      <c r="D159" s="1" t="s">
        <v>427</v>
      </c>
      <c r="E159" s="2" t="s">
        <v>939</v>
      </c>
      <c r="F159" s="7">
        <v>1075</v>
      </c>
      <c r="G159" s="2">
        <v>805</v>
      </c>
      <c r="H159" s="7">
        <f t="shared" si="10"/>
        <v>74.883720930232556</v>
      </c>
      <c r="I159" s="7">
        <v>923</v>
      </c>
      <c r="J159" s="8">
        <f t="shared" si="11"/>
        <v>-118</v>
      </c>
      <c r="K159" s="9">
        <f t="shared" si="9"/>
        <v>-10.976744186046512</v>
      </c>
      <c r="L159" s="6">
        <f t="shared" si="8"/>
        <v>1</v>
      </c>
    </row>
    <row r="160" spans="1:12" x14ac:dyDescent="0.35">
      <c r="A160" s="1">
        <v>158</v>
      </c>
      <c r="B160" s="1" t="s">
        <v>428</v>
      </c>
      <c r="C160" s="1" t="s">
        <v>314</v>
      </c>
      <c r="D160" s="1" t="s">
        <v>429</v>
      </c>
      <c r="E160" s="2" t="s">
        <v>939</v>
      </c>
      <c r="F160" s="7">
        <v>343</v>
      </c>
      <c r="G160" s="2">
        <v>360</v>
      </c>
      <c r="H160" s="7">
        <f t="shared" si="10"/>
        <v>104.95626822157433</v>
      </c>
      <c r="I160" s="7">
        <v>161</v>
      </c>
      <c r="J160" s="8">
        <f t="shared" si="11"/>
        <v>199</v>
      </c>
      <c r="K160" s="9">
        <f t="shared" si="9"/>
        <v>58.017492711370259</v>
      </c>
      <c r="L160" s="6" t="b">
        <f t="shared" si="8"/>
        <v>0</v>
      </c>
    </row>
    <row r="161" spans="1:12" x14ac:dyDescent="0.35">
      <c r="A161" s="1">
        <v>159</v>
      </c>
      <c r="B161" s="1" t="s">
        <v>430</v>
      </c>
      <c r="C161" s="1" t="s">
        <v>431</v>
      </c>
      <c r="D161" s="1" t="s">
        <v>429</v>
      </c>
      <c r="E161" s="2" t="s">
        <v>940</v>
      </c>
      <c r="F161" s="7">
        <v>623</v>
      </c>
      <c r="G161" s="2">
        <v>572</v>
      </c>
      <c r="H161" s="7">
        <f t="shared" si="10"/>
        <v>91.813804173354725</v>
      </c>
      <c r="I161" s="7">
        <v>432</v>
      </c>
      <c r="J161" s="8">
        <f t="shared" si="11"/>
        <v>140</v>
      </c>
      <c r="K161" s="9">
        <f t="shared" si="9"/>
        <v>22.471910112359549</v>
      </c>
      <c r="L161" s="6" t="b">
        <f t="shared" si="8"/>
        <v>0</v>
      </c>
    </row>
    <row r="162" spans="1:12" x14ac:dyDescent="0.35">
      <c r="A162" s="1">
        <v>160</v>
      </c>
      <c r="B162" s="1" t="s">
        <v>432</v>
      </c>
      <c r="C162" s="1" t="s">
        <v>433</v>
      </c>
      <c r="D162" s="1" t="s">
        <v>434</v>
      </c>
      <c r="E162" s="2" t="s">
        <v>939</v>
      </c>
      <c r="F162" s="7">
        <v>249</v>
      </c>
      <c r="G162" s="2">
        <v>248</v>
      </c>
      <c r="H162" s="7">
        <f t="shared" si="10"/>
        <v>99.598393574297177</v>
      </c>
      <c r="I162" s="7">
        <v>165</v>
      </c>
      <c r="J162" s="8">
        <f t="shared" si="11"/>
        <v>83</v>
      </c>
      <c r="K162" s="9">
        <f t="shared" si="9"/>
        <v>33.333333333333329</v>
      </c>
      <c r="L162" s="6" t="b">
        <f t="shared" si="8"/>
        <v>0</v>
      </c>
    </row>
    <row r="163" spans="1:12" x14ac:dyDescent="0.35">
      <c r="A163" s="1">
        <v>161</v>
      </c>
      <c r="B163" s="1" t="s">
        <v>435</v>
      </c>
      <c r="C163" s="1" t="s">
        <v>436</v>
      </c>
      <c r="D163" s="1" t="s">
        <v>437</v>
      </c>
      <c r="E163" s="2" t="s">
        <v>939</v>
      </c>
      <c r="F163" s="7">
        <v>449</v>
      </c>
      <c r="G163" s="2">
        <v>384</v>
      </c>
      <c r="H163" s="7">
        <f t="shared" si="10"/>
        <v>85.523385300668153</v>
      </c>
      <c r="I163" s="7">
        <v>363</v>
      </c>
      <c r="J163" s="8">
        <f t="shared" si="11"/>
        <v>21</v>
      </c>
      <c r="K163" s="9">
        <f t="shared" si="9"/>
        <v>4.6770601336302891</v>
      </c>
      <c r="L163" s="6" t="b">
        <f t="shared" si="8"/>
        <v>0</v>
      </c>
    </row>
    <row r="164" spans="1:12" x14ac:dyDescent="0.35">
      <c r="A164" s="1">
        <v>162</v>
      </c>
      <c r="B164" s="1" t="s">
        <v>438</v>
      </c>
      <c r="C164" s="1" t="s">
        <v>304</v>
      </c>
      <c r="D164" s="1" t="s">
        <v>439</v>
      </c>
      <c r="E164" s="2" t="s">
        <v>940</v>
      </c>
      <c r="F164" s="7">
        <v>92</v>
      </c>
      <c r="G164" s="2">
        <v>110</v>
      </c>
      <c r="H164" s="7">
        <f t="shared" si="10"/>
        <v>119.56521739130434</v>
      </c>
      <c r="I164" s="7">
        <v>115</v>
      </c>
      <c r="J164" s="8">
        <f t="shared" si="11"/>
        <v>-5</v>
      </c>
      <c r="K164" s="9">
        <f t="shared" si="9"/>
        <v>-5.4347826086956523</v>
      </c>
      <c r="L164" s="6">
        <f t="shared" si="8"/>
        <v>1</v>
      </c>
    </row>
    <row r="165" spans="1:12" x14ac:dyDescent="0.35">
      <c r="A165" s="1">
        <v>163</v>
      </c>
      <c r="B165" s="1" t="s">
        <v>440</v>
      </c>
      <c r="C165" s="1" t="s">
        <v>441</v>
      </c>
      <c r="D165" s="1" t="s">
        <v>442</v>
      </c>
      <c r="E165" s="2" t="s">
        <v>940</v>
      </c>
      <c r="F165" s="7">
        <v>284</v>
      </c>
      <c r="G165" s="2">
        <v>349</v>
      </c>
      <c r="H165" s="7">
        <f t="shared" si="10"/>
        <v>122.88732394366198</v>
      </c>
      <c r="I165" s="7">
        <v>377</v>
      </c>
      <c r="J165" s="8">
        <f t="shared" si="11"/>
        <v>-28</v>
      </c>
      <c r="K165" s="9">
        <f t="shared" si="9"/>
        <v>-9.8591549295774659</v>
      </c>
      <c r="L165" s="6">
        <f t="shared" si="8"/>
        <v>1</v>
      </c>
    </row>
    <row r="166" spans="1:12" x14ac:dyDescent="0.35">
      <c r="A166" s="1">
        <v>164</v>
      </c>
      <c r="B166" s="1" t="s">
        <v>443</v>
      </c>
      <c r="C166" s="1" t="s">
        <v>24</v>
      </c>
      <c r="D166" s="1" t="s">
        <v>444</v>
      </c>
      <c r="E166" s="2" t="s">
        <v>940</v>
      </c>
      <c r="F166" s="7">
        <v>427</v>
      </c>
      <c r="G166" s="2">
        <v>274</v>
      </c>
      <c r="H166" s="7">
        <f t="shared" si="10"/>
        <v>64.168618266978925</v>
      </c>
      <c r="I166" s="7">
        <v>839</v>
      </c>
      <c r="J166" s="8">
        <f t="shared" si="11"/>
        <v>-565</v>
      </c>
      <c r="K166" s="9">
        <f t="shared" si="9"/>
        <v>-132.31850117096019</v>
      </c>
      <c r="L166" s="6">
        <f t="shared" si="8"/>
        <v>1</v>
      </c>
    </row>
    <row r="167" spans="1:12" x14ac:dyDescent="0.35">
      <c r="A167" s="1">
        <v>165</v>
      </c>
      <c r="B167" s="1" t="s">
        <v>445</v>
      </c>
      <c r="C167" s="1" t="s">
        <v>446</v>
      </c>
      <c r="D167" s="1" t="s">
        <v>447</v>
      </c>
      <c r="E167" s="2" t="s">
        <v>939</v>
      </c>
      <c r="F167" s="7">
        <v>386</v>
      </c>
      <c r="G167" s="2">
        <v>404</v>
      </c>
      <c r="H167" s="7">
        <f t="shared" si="10"/>
        <v>104.66321243523316</v>
      </c>
      <c r="I167" s="7">
        <v>0</v>
      </c>
      <c r="J167" s="8">
        <f t="shared" si="11"/>
        <v>404</v>
      </c>
      <c r="K167" s="9">
        <f t="shared" si="9"/>
        <v>104.66321243523316</v>
      </c>
      <c r="L167" s="6" t="b">
        <f t="shared" si="8"/>
        <v>0</v>
      </c>
    </row>
    <row r="168" spans="1:12" x14ac:dyDescent="0.35">
      <c r="A168" s="1">
        <v>166</v>
      </c>
      <c r="B168" s="1" t="s">
        <v>448</v>
      </c>
      <c r="C168" s="1" t="s">
        <v>73</v>
      </c>
      <c r="D168" s="1" t="s">
        <v>77</v>
      </c>
      <c r="E168" s="2" t="s">
        <v>941</v>
      </c>
      <c r="F168" s="7">
        <v>3638</v>
      </c>
      <c r="G168" s="2">
        <v>3342</v>
      </c>
      <c r="H168" s="7">
        <f t="shared" si="10"/>
        <v>91.863661352391418</v>
      </c>
      <c r="I168" s="7">
        <v>4438</v>
      </c>
      <c r="J168" s="8">
        <f t="shared" si="11"/>
        <v>-1096</v>
      </c>
      <c r="K168" s="9">
        <f t="shared" si="9"/>
        <v>-30.126443100604725</v>
      </c>
      <c r="L168" s="6">
        <f t="shared" si="8"/>
        <v>1</v>
      </c>
    </row>
    <row r="169" spans="1:12" x14ac:dyDescent="0.35">
      <c r="A169" s="1">
        <v>167</v>
      </c>
      <c r="B169" s="1" t="s">
        <v>449</v>
      </c>
      <c r="C169" s="1" t="s">
        <v>450</v>
      </c>
      <c r="D169" s="1" t="s">
        <v>451</v>
      </c>
      <c r="E169" s="2" t="s">
        <v>940</v>
      </c>
      <c r="F169" s="7">
        <v>1626</v>
      </c>
      <c r="G169" s="2">
        <v>1573</v>
      </c>
      <c r="H169" s="7">
        <f t="shared" si="10"/>
        <v>96.740467404674035</v>
      </c>
      <c r="I169" s="7">
        <v>1430</v>
      </c>
      <c r="J169" s="8">
        <f t="shared" si="11"/>
        <v>143</v>
      </c>
      <c r="K169" s="9">
        <f t="shared" si="9"/>
        <v>8.7945879458794582</v>
      </c>
      <c r="L169" s="6" t="b">
        <f t="shared" si="8"/>
        <v>0</v>
      </c>
    </row>
    <row r="170" spans="1:12" x14ac:dyDescent="0.35">
      <c r="A170" s="1">
        <v>168</v>
      </c>
      <c r="B170" s="1" t="s">
        <v>455</v>
      </c>
      <c r="C170" s="1" t="s">
        <v>456</v>
      </c>
      <c r="D170" s="1" t="s">
        <v>424</v>
      </c>
      <c r="E170" s="2" t="s">
        <v>939</v>
      </c>
      <c r="F170" s="7">
        <v>74</v>
      </c>
      <c r="G170" s="2">
        <v>52</v>
      </c>
      <c r="H170" s="7">
        <f t="shared" si="10"/>
        <v>70.270270270270274</v>
      </c>
      <c r="I170" s="7">
        <v>32</v>
      </c>
      <c r="J170" s="8">
        <f t="shared" si="11"/>
        <v>20</v>
      </c>
      <c r="K170" s="9">
        <f t="shared" si="9"/>
        <v>27.027027027027028</v>
      </c>
      <c r="L170" s="6" t="b">
        <f t="shared" si="8"/>
        <v>0</v>
      </c>
    </row>
    <row r="171" spans="1:12" x14ac:dyDescent="0.35">
      <c r="A171" s="1">
        <v>169</v>
      </c>
      <c r="B171" s="1" t="s">
        <v>422</v>
      </c>
      <c r="C171" s="1" t="s">
        <v>423</v>
      </c>
      <c r="D171" s="1" t="s">
        <v>424</v>
      </c>
      <c r="E171" s="2" t="s">
        <v>939</v>
      </c>
      <c r="F171" s="7">
        <v>109</v>
      </c>
      <c r="G171" s="2">
        <v>118</v>
      </c>
      <c r="H171" s="7">
        <f t="shared" si="10"/>
        <v>108.25688073394494</v>
      </c>
      <c r="I171" s="7">
        <v>116</v>
      </c>
      <c r="J171" s="8">
        <f t="shared" si="11"/>
        <v>2</v>
      </c>
      <c r="K171" s="9">
        <f t="shared" si="9"/>
        <v>1.8348623853211008</v>
      </c>
      <c r="L171" s="6" t="b">
        <f t="shared" si="8"/>
        <v>0</v>
      </c>
    </row>
    <row r="172" spans="1:12" x14ac:dyDescent="0.35">
      <c r="A172" s="1">
        <v>170</v>
      </c>
      <c r="B172" s="1" t="s">
        <v>457</v>
      </c>
      <c r="C172" s="1" t="s">
        <v>458</v>
      </c>
      <c r="D172" s="1" t="s">
        <v>424</v>
      </c>
      <c r="E172" s="2" t="s">
        <v>939</v>
      </c>
      <c r="F172" s="7">
        <v>398</v>
      </c>
      <c r="G172" s="2">
        <v>250</v>
      </c>
      <c r="H172" s="7">
        <f t="shared" si="10"/>
        <v>62.814070351758794</v>
      </c>
      <c r="I172" s="7">
        <v>224</v>
      </c>
      <c r="J172" s="8">
        <f t="shared" si="11"/>
        <v>26</v>
      </c>
      <c r="K172" s="9">
        <f t="shared" si="9"/>
        <v>6.5326633165829149</v>
      </c>
      <c r="L172" s="6" t="b">
        <f t="shared" si="8"/>
        <v>0</v>
      </c>
    </row>
    <row r="173" spans="1:12" x14ac:dyDescent="0.35">
      <c r="A173" s="1">
        <v>171</v>
      </c>
      <c r="B173" s="1" t="s">
        <v>459</v>
      </c>
      <c r="C173" s="1" t="s">
        <v>460</v>
      </c>
      <c r="D173" s="1" t="s">
        <v>461</v>
      </c>
      <c r="E173" s="2" t="s">
        <v>939</v>
      </c>
      <c r="F173" s="7">
        <v>131</v>
      </c>
      <c r="G173" s="2">
        <v>144</v>
      </c>
      <c r="H173" s="7">
        <f t="shared" si="10"/>
        <v>109.9236641221374</v>
      </c>
      <c r="I173" s="7">
        <v>92</v>
      </c>
      <c r="J173" s="8">
        <f t="shared" si="11"/>
        <v>52</v>
      </c>
      <c r="K173" s="9">
        <f t="shared" si="9"/>
        <v>39.694656488549619</v>
      </c>
      <c r="L173" s="6" t="b">
        <f t="shared" si="8"/>
        <v>0</v>
      </c>
    </row>
    <row r="174" spans="1:12" x14ac:dyDescent="0.35">
      <c r="A174" s="1">
        <v>172</v>
      </c>
      <c r="B174" s="1" t="s">
        <v>75</v>
      </c>
      <c r="C174" s="1" t="s">
        <v>76</v>
      </c>
      <c r="D174" s="1" t="s">
        <v>77</v>
      </c>
      <c r="E174" s="2" t="s">
        <v>941</v>
      </c>
      <c r="F174" s="7">
        <v>370</v>
      </c>
      <c r="G174" s="2">
        <v>576</v>
      </c>
      <c r="H174" s="7">
        <f t="shared" si="10"/>
        <v>155.67567567567568</v>
      </c>
      <c r="I174" s="7">
        <v>405</v>
      </c>
      <c r="J174" s="8">
        <f t="shared" si="11"/>
        <v>171</v>
      </c>
      <c r="K174" s="9">
        <f t="shared" si="9"/>
        <v>46.21621621621621</v>
      </c>
      <c r="L174" s="6" t="b">
        <f t="shared" si="8"/>
        <v>0</v>
      </c>
    </row>
    <row r="175" spans="1:12" x14ac:dyDescent="0.35">
      <c r="A175" s="1">
        <v>173</v>
      </c>
      <c r="B175" s="1" t="s">
        <v>465</v>
      </c>
      <c r="C175" s="1" t="s">
        <v>466</v>
      </c>
      <c r="D175" s="1" t="s">
        <v>467</v>
      </c>
      <c r="E175" s="2" t="s">
        <v>939</v>
      </c>
      <c r="F175" s="7">
        <v>231</v>
      </c>
      <c r="G175" s="2">
        <v>226</v>
      </c>
      <c r="H175" s="7">
        <f t="shared" si="10"/>
        <v>97.835497835497833</v>
      </c>
      <c r="I175" s="7">
        <v>233</v>
      </c>
      <c r="J175" s="8">
        <f t="shared" si="11"/>
        <v>-7</v>
      </c>
      <c r="K175" s="9">
        <f t="shared" si="9"/>
        <v>-3.0303030303030303</v>
      </c>
      <c r="L175" s="6">
        <f t="shared" si="8"/>
        <v>1</v>
      </c>
    </row>
    <row r="176" spans="1:12" x14ac:dyDescent="0.35">
      <c r="A176" s="1">
        <v>174</v>
      </c>
      <c r="B176" s="1" t="s">
        <v>468</v>
      </c>
      <c r="C176" s="1" t="s">
        <v>469</v>
      </c>
      <c r="D176" s="1" t="s">
        <v>467</v>
      </c>
      <c r="E176" s="2" t="s">
        <v>939</v>
      </c>
      <c r="F176" s="7">
        <v>2956</v>
      </c>
      <c r="G176" s="2">
        <v>3535</v>
      </c>
      <c r="H176" s="7">
        <f t="shared" si="10"/>
        <v>119.5872801082544</v>
      </c>
      <c r="I176" s="7">
        <v>3101</v>
      </c>
      <c r="J176" s="8">
        <f t="shared" si="11"/>
        <v>434</v>
      </c>
      <c r="K176" s="9">
        <f t="shared" si="9"/>
        <v>14.682002706359947</v>
      </c>
      <c r="L176" s="6" t="b">
        <f t="shared" si="8"/>
        <v>0</v>
      </c>
    </row>
    <row r="177" spans="1:12" x14ac:dyDescent="0.35">
      <c r="A177" s="1">
        <v>175</v>
      </c>
      <c r="B177" s="1" t="s">
        <v>470</v>
      </c>
      <c r="C177" s="1" t="s">
        <v>471</v>
      </c>
      <c r="D177" s="1" t="s">
        <v>467</v>
      </c>
      <c r="E177" s="2" t="s">
        <v>939</v>
      </c>
      <c r="F177" s="7">
        <v>271</v>
      </c>
      <c r="G177" s="2">
        <v>218</v>
      </c>
      <c r="H177" s="7">
        <f t="shared" si="10"/>
        <v>80.442804428044283</v>
      </c>
      <c r="I177" s="7">
        <v>179</v>
      </c>
      <c r="J177" s="8">
        <f t="shared" si="11"/>
        <v>39</v>
      </c>
      <c r="K177" s="9">
        <f t="shared" si="9"/>
        <v>14.391143911439114</v>
      </c>
      <c r="L177" s="6" t="b">
        <f t="shared" si="8"/>
        <v>0</v>
      </c>
    </row>
    <row r="178" spans="1:12" x14ac:dyDescent="0.35">
      <c r="A178" s="1">
        <v>176</v>
      </c>
      <c r="B178" s="1" t="s">
        <v>472</v>
      </c>
      <c r="C178" s="1" t="s">
        <v>473</v>
      </c>
      <c r="D178" s="1" t="s">
        <v>474</v>
      </c>
      <c r="E178" s="2" t="s">
        <v>939</v>
      </c>
      <c r="F178" s="7">
        <v>362</v>
      </c>
      <c r="G178" s="2">
        <v>495</v>
      </c>
      <c r="H178" s="7">
        <f t="shared" si="10"/>
        <v>136.74033149171271</v>
      </c>
      <c r="I178" s="7">
        <v>406</v>
      </c>
      <c r="J178" s="8">
        <f t="shared" si="11"/>
        <v>89</v>
      </c>
      <c r="K178" s="9">
        <f t="shared" si="9"/>
        <v>24.585635359116022</v>
      </c>
      <c r="L178" s="6" t="b">
        <f t="shared" ref="L178:L234" si="12">+IF(K178&lt;0,1)</f>
        <v>0</v>
      </c>
    </row>
    <row r="179" spans="1:12" x14ac:dyDescent="0.35">
      <c r="A179" s="1">
        <v>177</v>
      </c>
      <c r="B179" s="1" t="s">
        <v>475</v>
      </c>
      <c r="C179" s="1" t="s">
        <v>76</v>
      </c>
      <c r="D179" s="1" t="s">
        <v>77</v>
      </c>
      <c r="E179" s="2" t="s">
        <v>941</v>
      </c>
      <c r="F179" s="7">
        <v>51</v>
      </c>
      <c r="G179" s="2">
        <v>66</v>
      </c>
      <c r="H179" s="7">
        <f t="shared" si="10"/>
        <v>129.41176470588235</v>
      </c>
      <c r="I179" s="7">
        <v>49</v>
      </c>
      <c r="J179" s="8">
        <f t="shared" si="11"/>
        <v>17</v>
      </c>
      <c r="K179" s="9">
        <f t="shared" ref="K179:K234" si="13">+J179/F179%</f>
        <v>33.333333333333336</v>
      </c>
      <c r="L179" s="6" t="b">
        <f t="shared" si="12"/>
        <v>0</v>
      </c>
    </row>
    <row r="180" spans="1:12" x14ac:dyDescent="0.35">
      <c r="A180" s="1">
        <v>178</v>
      </c>
      <c r="B180" s="1" t="s">
        <v>476</v>
      </c>
      <c r="C180" s="1" t="s">
        <v>477</v>
      </c>
      <c r="D180" s="1" t="s">
        <v>478</v>
      </c>
      <c r="E180" s="2" t="s">
        <v>939</v>
      </c>
      <c r="F180" s="7">
        <v>74</v>
      </c>
      <c r="G180" s="2">
        <v>21</v>
      </c>
      <c r="H180" s="7">
        <f t="shared" si="10"/>
        <v>28.378378378378379</v>
      </c>
      <c r="I180" s="7">
        <v>22</v>
      </c>
      <c r="J180" s="8">
        <f t="shared" si="11"/>
        <v>-1</v>
      </c>
      <c r="K180" s="9">
        <f t="shared" si="13"/>
        <v>-1.3513513513513513</v>
      </c>
      <c r="L180" s="6">
        <f t="shared" si="12"/>
        <v>1</v>
      </c>
    </row>
    <row r="181" spans="1:12" x14ac:dyDescent="0.35">
      <c r="A181" s="1">
        <v>179</v>
      </c>
      <c r="B181" s="1" t="s">
        <v>479</v>
      </c>
      <c r="C181" s="1" t="s">
        <v>480</v>
      </c>
      <c r="D181" s="1" t="s">
        <v>424</v>
      </c>
      <c r="E181" s="2" t="s">
        <v>939</v>
      </c>
      <c r="F181" s="7">
        <v>3240</v>
      </c>
      <c r="G181" s="2">
        <v>560</v>
      </c>
      <c r="H181" s="7">
        <f t="shared" si="10"/>
        <v>17.283950617283953</v>
      </c>
      <c r="I181" s="7">
        <v>0</v>
      </c>
      <c r="J181" s="8">
        <f t="shared" si="11"/>
        <v>560</v>
      </c>
      <c r="K181" s="9">
        <f t="shared" si="13"/>
        <v>17.283950617283953</v>
      </c>
      <c r="L181" s="6" t="b">
        <f t="shared" si="12"/>
        <v>0</v>
      </c>
    </row>
    <row r="182" spans="1:12" x14ac:dyDescent="0.35">
      <c r="A182" s="1">
        <v>180</v>
      </c>
      <c r="B182" s="1" t="s">
        <v>481</v>
      </c>
      <c r="C182" s="1" t="s">
        <v>482</v>
      </c>
      <c r="D182" s="1" t="s">
        <v>467</v>
      </c>
      <c r="E182" s="2" t="s">
        <v>939</v>
      </c>
      <c r="F182" s="7">
        <v>137</v>
      </c>
      <c r="G182" s="2">
        <v>126</v>
      </c>
      <c r="H182" s="7">
        <f t="shared" si="10"/>
        <v>91.970802919708021</v>
      </c>
      <c r="I182" s="7">
        <v>152</v>
      </c>
      <c r="J182" s="8">
        <f t="shared" si="11"/>
        <v>-26</v>
      </c>
      <c r="K182" s="9">
        <f t="shared" si="13"/>
        <v>-18.978102189781019</v>
      </c>
      <c r="L182" s="6">
        <f t="shared" si="12"/>
        <v>1</v>
      </c>
    </row>
    <row r="183" spans="1:12" x14ac:dyDescent="0.35">
      <c r="A183" s="1">
        <v>181</v>
      </c>
      <c r="B183" s="1" t="s">
        <v>483</v>
      </c>
      <c r="C183" s="1" t="s">
        <v>484</v>
      </c>
      <c r="D183" s="1" t="s">
        <v>467</v>
      </c>
      <c r="E183" s="2" t="s">
        <v>939</v>
      </c>
      <c r="F183" s="7">
        <v>83</v>
      </c>
      <c r="G183" s="2">
        <v>108</v>
      </c>
      <c r="H183" s="7">
        <f t="shared" si="10"/>
        <v>130.12048192771084</v>
      </c>
      <c r="I183" s="7">
        <v>98</v>
      </c>
      <c r="J183" s="8">
        <f t="shared" si="11"/>
        <v>10</v>
      </c>
      <c r="K183" s="9">
        <f t="shared" si="13"/>
        <v>12.048192771084338</v>
      </c>
      <c r="L183" s="6" t="b">
        <f t="shared" si="12"/>
        <v>0</v>
      </c>
    </row>
    <row r="184" spans="1:12" x14ac:dyDescent="0.35">
      <c r="A184" s="1">
        <v>182</v>
      </c>
      <c r="B184" s="1" t="s">
        <v>485</v>
      </c>
      <c r="C184" s="1" t="s">
        <v>76</v>
      </c>
      <c r="D184" s="1" t="s">
        <v>77</v>
      </c>
      <c r="E184" s="2" t="s">
        <v>941</v>
      </c>
      <c r="F184" s="7">
        <v>695</v>
      </c>
      <c r="G184" s="2">
        <v>459</v>
      </c>
      <c r="H184" s="7">
        <f t="shared" si="10"/>
        <v>66.043165467625897</v>
      </c>
      <c r="I184" s="7">
        <v>730</v>
      </c>
      <c r="J184" s="8">
        <f t="shared" si="11"/>
        <v>-271</v>
      </c>
      <c r="K184" s="9">
        <f t="shared" si="13"/>
        <v>-38.992805755395679</v>
      </c>
      <c r="L184" s="6">
        <f t="shared" si="12"/>
        <v>1</v>
      </c>
    </row>
    <row r="185" spans="1:12" x14ac:dyDescent="0.35">
      <c r="A185" s="1">
        <v>183</v>
      </c>
      <c r="B185" s="1" t="s">
        <v>486</v>
      </c>
      <c r="C185" s="1" t="s">
        <v>480</v>
      </c>
      <c r="D185" s="1" t="s">
        <v>487</v>
      </c>
      <c r="E185" s="2" t="s">
        <v>939</v>
      </c>
      <c r="F185" s="7">
        <v>542</v>
      </c>
      <c r="G185" s="2">
        <v>545</v>
      </c>
      <c r="H185" s="7">
        <f t="shared" si="10"/>
        <v>100.55350553505535</v>
      </c>
      <c r="I185" s="7">
        <v>651</v>
      </c>
      <c r="J185" s="8">
        <f t="shared" si="11"/>
        <v>-106</v>
      </c>
      <c r="K185" s="9">
        <f t="shared" si="13"/>
        <v>-19.55719557195572</v>
      </c>
      <c r="L185" s="6">
        <f t="shared" si="12"/>
        <v>1</v>
      </c>
    </row>
    <row r="186" spans="1:12" x14ac:dyDescent="0.35">
      <c r="A186" s="1">
        <v>184</v>
      </c>
      <c r="B186" s="1" t="s">
        <v>488</v>
      </c>
      <c r="C186" s="1" t="s">
        <v>489</v>
      </c>
      <c r="D186" s="1" t="s">
        <v>467</v>
      </c>
      <c r="E186" s="2" t="s">
        <v>939</v>
      </c>
      <c r="F186" s="7">
        <v>170</v>
      </c>
      <c r="G186" s="2">
        <v>239</v>
      </c>
      <c r="H186" s="7">
        <f t="shared" si="10"/>
        <v>140.58823529411765</v>
      </c>
      <c r="I186" s="7">
        <v>257</v>
      </c>
      <c r="J186" s="8">
        <f t="shared" si="11"/>
        <v>-18</v>
      </c>
      <c r="K186" s="9">
        <f t="shared" si="13"/>
        <v>-10.588235294117647</v>
      </c>
      <c r="L186" s="6">
        <f t="shared" si="12"/>
        <v>1</v>
      </c>
    </row>
    <row r="187" spans="1:12" x14ac:dyDescent="0.35">
      <c r="A187" s="1">
        <v>185</v>
      </c>
      <c r="B187" s="1" t="s">
        <v>490</v>
      </c>
      <c r="C187" s="1" t="s">
        <v>420</v>
      </c>
      <c r="D187" s="1" t="s">
        <v>461</v>
      </c>
      <c r="E187" s="2" t="s">
        <v>939</v>
      </c>
      <c r="F187" s="7">
        <v>344</v>
      </c>
      <c r="G187" s="2">
        <v>378</v>
      </c>
      <c r="H187" s="7">
        <f t="shared" si="10"/>
        <v>109.88372093023256</v>
      </c>
      <c r="I187" s="7">
        <v>297</v>
      </c>
      <c r="J187" s="8">
        <f t="shared" si="11"/>
        <v>81</v>
      </c>
      <c r="K187" s="9">
        <f t="shared" si="13"/>
        <v>23.546511627906977</v>
      </c>
      <c r="L187" s="6" t="b">
        <f t="shared" si="12"/>
        <v>0</v>
      </c>
    </row>
    <row r="188" spans="1:12" x14ac:dyDescent="0.35">
      <c r="A188" s="1">
        <v>186</v>
      </c>
      <c r="B188" s="1" t="s">
        <v>491</v>
      </c>
      <c r="C188" s="1" t="s">
        <v>492</v>
      </c>
      <c r="D188" s="1" t="s">
        <v>467</v>
      </c>
      <c r="E188" s="2" t="s">
        <v>939</v>
      </c>
      <c r="F188" s="7">
        <v>144</v>
      </c>
      <c r="G188" s="2">
        <v>146</v>
      </c>
      <c r="H188" s="7">
        <f t="shared" si="10"/>
        <v>101.38888888888889</v>
      </c>
      <c r="I188" s="7">
        <v>222</v>
      </c>
      <c r="J188" s="8">
        <f t="shared" si="11"/>
        <v>-76</v>
      </c>
      <c r="K188" s="9">
        <f t="shared" si="13"/>
        <v>-52.777777777777779</v>
      </c>
      <c r="L188" s="6">
        <f t="shared" si="12"/>
        <v>1</v>
      </c>
    </row>
    <row r="189" spans="1:12" x14ac:dyDescent="0.35">
      <c r="A189" s="1">
        <v>187</v>
      </c>
      <c r="B189" s="1" t="s">
        <v>493</v>
      </c>
      <c r="C189" s="1" t="s">
        <v>458</v>
      </c>
      <c r="D189" s="1" t="s">
        <v>494</v>
      </c>
      <c r="E189" s="2" t="s">
        <v>939</v>
      </c>
      <c r="F189" s="7">
        <v>215</v>
      </c>
      <c r="G189" s="2">
        <v>234</v>
      </c>
      <c r="H189" s="7">
        <f t="shared" si="10"/>
        <v>108.83720930232559</v>
      </c>
      <c r="I189" s="7">
        <v>183</v>
      </c>
      <c r="J189" s="8">
        <f t="shared" si="11"/>
        <v>51</v>
      </c>
      <c r="K189" s="9">
        <f t="shared" si="13"/>
        <v>23.720930232558139</v>
      </c>
      <c r="L189" s="6" t="b">
        <f t="shared" si="12"/>
        <v>0</v>
      </c>
    </row>
    <row r="190" spans="1:12" x14ac:dyDescent="0.35">
      <c r="A190" s="1">
        <v>188</v>
      </c>
      <c r="B190" s="1" t="s">
        <v>495</v>
      </c>
      <c r="C190" s="1" t="s">
        <v>496</v>
      </c>
      <c r="D190" s="1" t="s">
        <v>467</v>
      </c>
      <c r="E190" s="2" t="s">
        <v>939</v>
      </c>
      <c r="F190" s="7">
        <v>207</v>
      </c>
      <c r="G190" s="2">
        <v>212</v>
      </c>
      <c r="H190" s="7">
        <f t="shared" si="10"/>
        <v>102.41545893719808</v>
      </c>
      <c r="I190" s="7">
        <v>176</v>
      </c>
      <c r="J190" s="8">
        <f t="shared" si="11"/>
        <v>36</v>
      </c>
      <c r="K190" s="9">
        <f t="shared" si="13"/>
        <v>17.39130434782609</v>
      </c>
      <c r="L190" s="6" t="b">
        <f t="shared" si="12"/>
        <v>0</v>
      </c>
    </row>
    <row r="191" spans="1:12" x14ac:dyDescent="0.35">
      <c r="A191" s="1">
        <v>189</v>
      </c>
      <c r="B191" s="1" t="s">
        <v>497</v>
      </c>
      <c r="C191" s="1" t="s">
        <v>498</v>
      </c>
      <c r="D191" s="1" t="s">
        <v>499</v>
      </c>
      <c r="E191" s="2" t="s">
        <v>941</v>
      </c>
      <c r="F191" s="7">
        <v>41</v>
      </c>
      <c r="G191" s="2">
        <v>21</v>
      </c>
      <c r="H191" s="7">
        <f t="shared" si="10"/>
        <v>51.219512195121958</v>
      </c>
      <c r="I191" s="7">
        <v>27</v>
      </c>
      <c r="J191" s="8">
        <f t="shared" si="11"/>
        <v>-6</v>
      </c>
      <c r="K191" s="9">
        <f t="shared" si="13"/>
        <v>-14.634146341463415</v>
      </c>
      <c r="L191" s="6">
        <f t="shared" si="12"/>
        <v>1</v>
      </c>
    </row>
    <row r="192" spans="1:12" x14ac:dyDescent="0.35">
      <c r="A192" s="1">
        <v>190</v>
      </c>
      <c r="B192" s="1" t="s">
        <v>500</v>
      </c>
      <c r="C192" s="1" t="s">
        <v>501</v>
      </c>
      <c r="D192" s="1" t="s">
        <v>502</v>
      </c>
      <c r="E192" s="2" t="s">
        <v>939</v>
      </c>
      <c r="F192" s="7">
        <v>1011</v>
      </c>
      <c r="G192" s="2">
        <v>698</v>
      </c>
      <c r="H192" s="7">
        <f t="shared" si="10"/>
        <v>69.040553907022755</v>
      </c>
      <c r="I192" s="7">
        <v>817</v>
      </c>
      <c r="J192" s="8">
        <f t="shared" si="11"/>
        <v>-119</v>
      </c>
      <c r="K192" s="9">
        <f t="shared" si="13"/>
        <v>-11.770524233432246</v>
      </c>
      <c r="L192" s="6">
        <f t="shared" si="12"/>
        <v>1</v>
      </c>
    </row>
    <row r="193" spans="1:12" x14ac:dyDescent="0.35">
      <c r="A193" s="1">
        <v>191</v>
      </c>
      <c r="B193" s="1" t="s">
        <v>462</v>
      </c>
      <c r="C193" s="1" t="s">
        <v>463</v>
      </c>
      <c r="D193" s="1" t="s">
        <v>464</v>
      </c>
      <c r="E193" s="2" t="s">
        <v>939</v>
      </c>
      <c r="F193" s="7">
        <v>287</v>
      </c>
      <c r="G193" s="2">
        <v>280</v>
      </c>
      <c r="H193" s="7">
        <f t="shared" si="10"/>
        <v>97.560975609756099</v>
      </c>
      <c r="I193" s="7">
        <v>232</v>
      </c>
      <c r="J193" s="8">
        <f t="shared" si="11"/>
        <v>48</v>
      </c>
      <c r="K193" s="9">
        <f t="shared" si="13"/>
        <v>16.724738675958189</v>
      </c>
      <c r="L193" s="6" t="b">
        <f t="shared" si="12"/>
        <v>0</v>
      </c>
    </row>
    <row r="194" spans="1:12" x14ac:dyDescent="0.35">
      <c r="A194" s="1">
        <v>192</v>
      </c>
      <c r="B194" s="1" t="s">
        <v>503</v>
      </c>
      <c r="C194" s="1" t="s">
        <v>504</v>
      </c>
      <c r="D194" s="1" t="s">
        <v>424</v>
      </c>
      <c r="E194" s="2" t="s">
        <v>939</v>
      </c>
      <c r="F194" s="7">
        <v>110</v>
      </c>
      <c r="G194" s="2">
        <v>75</v>
      </c>
      <c r="H194" s="7">
        <f t="shared" si="10"/>
        <v>68.181818181818173</v>
      </c>
      <c r="I194" s="7">
        <v>77</v>
      </c>
      <c r="J194" s="8">
        <f t="shared" si="11"/>
        <v>-2</v>
      </c>
      <c r="K194" s="9">
        <f t="shared" si="13"/>
        <v>-1.8181818181818181</v>
      </c>
      <c r="L194" s="6">
        <f t="shared" si="12"/>
        <v>1</v>
      </c>
    </row>
    <row r="195" spans="1:12" x14ac:dyDescent="0.35">
      <c r="A195" s="1">
        <v>193</v>
      </c>
      <c r="B195" s="1" t="s">
        <v>505</v>
      </c>
      <c r="C195" s="1" t="s">
        <v>506</v>
      </c>
      <c r="D195" s="1" t="s">
        <v>478</v>
      </c>
      <c r="E195" s="2" t="s">
        <v>939</v>
      </c>
      <c r="F195" s="7">
        <v>57</v>
      </c>
      <c r="G195" s="2">
        <v>58</v>
      </c>
      <c r="H195" s="7">
        <f t="shared" si="10"/>
        <v>101.75438596491229</v>
      </c>
      <c r="I195" s="7">
        <v>35</v>
      </c>
      <c r="J195" s="8">
        <f t="shared" si="11"/>
        <v>23</v>
      </c>
      <c r="K195" s="9">
        <f t="shared" si="13"/>
        <v>40.350877192982459</v>
      </c>
      <c r="L195" s="6" t="b">
        <f t="shared" si="12"/>
        <v>0</v>
      </c>
    </row>
    <row r="196" spans="1:12" x14ac:dyDescent="0.35">
      <c r="A196" s="1">
        <v>194</v>
      </c>
      <c r="B196" s="1" t="s">
        <v>507</v>
      </c>
      <c r="C196" s="1" t="s">
        <v>508</v>
      </c>
      <c r="D196" s="1" t="s">
        <v>461</v>
      </c>
      <c r="E196" s="2" t="s">
        <v>939</v>
      </c>
      <c r="F196" s="7">
        <v>658</v>
      </c>
      <c r="G196" s="2">
        <v>897</v>
      </c>
      <c r="H196" s="7">
        <f t="shared" ref="H196:H259" si="14">+G196/F196%</f>
        <v>136.32218844984803</v>
      </c>
      <c r="I196" s="7">
        <v>0</v>
      </c>
      <c r="J196" s="8">
        <f t="shared" ref="J196:J259" si="15">+G196-I196</f>
        <v>897</v>
      </c>
      <c r="K196" s="9">
        <f t="shared" si="13"/>
        <v>136.32218844984803</v>
      </c>
      <c r="L196" s="6" t="b">
        <f t="shared" si="12"/>
        <v>0</v>
      </c>
    </row>
    <row r="197" spans="1:12" x14ac:dyDescent="0.35">
      <c r="A197" s="1">
        <v>195</v>
      </c>
      <c r="B197" s="1" t="s">
        <v>509</v>
      </c>
      <c r="C197" s="1" t="s">
        <v>510</v>
      </c>
      <c r="D197" s="1" t="s">
        <v>511</v>
      </c>
      <c r="E197" s="2" t="s">
        <v>939</v>
      </c>
      <c r="F197" s="7">
        <v>301</v>
      </c>
      <c r="G197" s="2">
        <v>532</v>
      </c>
      <c r="H197" s="7">
        <f t="shared" si="14"/>
        <v>176.74418604651163</v>
      </c>
      <c r="I197" s="7">
        <v>281</v>
      </c>
      <c r="J197" s="8">
        <f t="shared" si="15"/>
        <v>251</v>
      </c>
      <c r="K197" s="9">
        <f t="shared" si="13"/>
        <v>83.388704318936888</v>
      </c>
      <c r="L197" s="6" t="b">
        <f t="shared" si="12"/>
        <v>0</v>
      </c>
    </row>
    <row r="198" spans="1:12" x14ac:dyDescent="0.35">
      <c r="A198" s="1">
        <v>196</v>
      </c>
      <c r="B198" s="1" t="s">
        <v>512</v>
      </c>
      <c r="C198" s="1" t="s">
        <v>513</v>
      </c>
      <c r="D198" s="1" t="s">
        <v>502</v>
      </c>
      <c r="E198" s="2" t="s">
        <v>939</v>
      </c>
      <c r="F198" s="7">
        <v>327</v>
      </c>
      <c r="G198" s="2">
        <v>284</v>
      </c>
      <c r="H198" s="7">
        <f t="shared" si="14"/>
        <v>86.850152905198783</v>
      </c>
      <c r="I198" s="7">
        <v>305</v>
      </c>
      <c r="J198" s="8">
        <f t="shared" si="15"/>
        <v>-21</v>
      </c>
      <c r="K198" s="9">
        <f t="shared" si="13"/>
        <v>-6.4220183486238529</v>
      </c>
      <c r="L198" s="6">
        <f t="shared" si="12"/>
        <v>1</v>
      </c>
    </row>
    <row r="199" spans="1:12" x14ac:dyDescent="0.35">
      <c r="A199" s="1">
        <v>197</v>
      </c>
      <c r="B199" s="1" t="s">
        <v>514</v>
      </c>
      <c r="C199" s="1" t="s">
        <v>515</v>
      </c>
      <c r="D199" s="1" t="s">
        <v>516</v>
      </c>
      <c r="E199" s="2" t="s">
        <v>939</v>
      </c>
      <c r="F199" s="7">
        <v>970</v>
      </c>
      <c r="G199" s="2">
        <v>970</v>
      </c>
      <c r="H199" s="7">
        <f t="shared" si="14"/>
        <v>100.00000000000001</v>
      </c>
      <c r="I199" s="7">
        <v>1104</v>
      </c>
      <c r="J199" s="8">
        <f t="shared" si="15"/>
        <v>-134</v>
      </c>
      <c r="K199" s="9">
        <f t="shared" si="13"/>
        <v>-13.814432989690722</v>
      </c>
      <c r="L199" s="6">
        <f t="shared" si="12"/>
        <v>1</v>
      </c>
    </row>
    <row r="200" spans="1:12" x14ac:dyDescent="0.35">
      <c r="A200" s="1">
        <v>198</v>
      </c>
      <c r="B200" s="1" t="s">
        <v>517</v>
      </c>
      <c r="C200" s="1" t="s">
        <v>518</v>
      </c>
      <c r="D200" s="1" t="s">
        <v>519</v>
      </c>
      <c r="E200" s="2" t="s">
        <v>939</v>
      </c>
      <c r="F200" s="7">
        <v>58</v>
      </c>
      <c r="G200" s="2">
        <v>64</v>
      </c>
      <c r="H200" s="7">
        <f t="shared" si="14"/>
        <v>110.3448275862069</v>
      </c>
      <c r="I200" s="7">
        <v>63</v>
      </c>
      <c r="J200" s="8">
        <f t="shared" si="15"/>
        <v>1</v>
      </c>
      <c r="K200" s="9">
        <f t="shared" si="13"/>
        <v>1.7241379310344829</v>
      </c>
      <c r="L200" s="6" t="b">
        <f t="shared" si="12"/>
        <v>0</v>
      </c>
    </row>
    <row r="201" spans="1:12" x14ac:dyDescent="0.35">
      <c r="A201" s="1">
        <v>199</v>
      </c>
      <c r="B201" s="1" t="s">
        <v>520</v>
      </c>
      <c r="C201" s="1" t="s">
        <v>521</v>
      </c>
      <c r="D201" s="1" t="s">
        <v>424</v>
      </c>
      <c r="E201" s="2" t="s">
        <v>939</v>
      </c>
      <c r="F201" s="7">
        <v>482</v>
      </c>
      <c r="G201" s="2">
        <v>434</v>
      </c>
      <c r="H201" s="7">
        <f t="shared" si="14"/>
        <v>90.041493775933603</v>
      </c>
      <c r="I201" s="7">
        <v>13</v>
      </c>
      <c r="J201" s="8">
        <f t="shared" si="15"/>
        <v>421</v>
      </c>
      <c r="K201" s="9">
        <f t="shared" si="13"/>
        <v>87.344398340248958</v>
      </c>
      <c r="L201" s="6" t="b">
        <f t="shared" si="12"/>
        <v>0</v>
      </c>
    </row>
    <row r="202" spans="1:12" x14ac:dyDescent="0.35">
      <c r="A202" s="1">
        <v>200</v>
      </c>
      <c r="B202" s="1" t="s">
        <v>524</v>
      </c>
      <c r="C202" s="1" t="s">
        <v>296</v>
      </c>
      <c r="D202" s="1" t="s">
        <v>525</v>
      </c>
      <c r="E202" s="2" t="s">
        <v>940</v>
      </c>
      <c r="F202" s="7">
        <v>2346</v>
      </c>
      <c r="G202" s="2">
        <v>1372</v>
      </c>
      <c r="H202" s="7">
        <f t="shared" si="14"/>
        <v>58.482523444160272</v>
      </c>
      <c r="I202" s="7">
        <v>2664</v>
      </c>
      <c r="J202" s="8">
        <f t="shared" si="15"/>
        <v>-1292</v>
      </c>
      <c r="K202" s="9">
        <f t="shared" si="13"/>
        <v>-55.072463768115938</v>
      </c>
      <c r="L202" s="6">
        <f t="shared" si="12"/>
        <v>1</v>
      </c>
    </row>
    <row r="203" spans="1:12" x14ac:dyDescent="0.35">
      <c r="A203" s="1">
        <v>201</v>
      </c>
      <c r="B203" s="1" t="s">
        <v>526</v>
      </c>
      <c r="C203" s="1" t="s">
        <v>527</v>
      </c>
      <c r="D203" s="1" t="s">
        <v>528</v>
      </c>
      <c r="E203" s="2" t="s">
        <v>939</v>
      </c>
      <c r="F203" s="7">
        <v>745</v>
      </c>
      <c r="G203" s="2">
        <v>807</v>
      </c>
      <c r="H203" s="7">
        <f t="shared" si="14"/>
        <v>108.3221476510067</v>
      </c>
      <c r="I203" s="7">
        <v>678</v>
      </c>
      <c r="J203" s="8">
        <f t="shared" si="15"/>
        <v>129</v>
      </c>
      <c r="K203" s="9">
        <f t="shared" si="13"/>
        <v>17.315436241610737</v>
      </c>
      <c r="L203" s="6" t="b">
        <f t="shared" si="12"/>
        <v>0</v>
      </c>
    </row>
    <row r="204" spans="1:12" x14ac:dyDescent="0.35">
      <c r="A204" s="1">
        <v>202</v>
      </c>
      <c r="B204" s="1" t="s">
        <v>529</v>
      </c>
      <c r="C204" s="1" t="s">
        <v>352</v>
      </c>
      <c r="D204" s="1" t="s">
        <v>530</v>
      </c>
      <c r="E204" s="2" t="s">
        <v>939</v>
      </c>
      <c r="F204" s="7">
        <v>255</v>
      </c>
      <c r="G204" s="2">
        <v>302</v>
      </c>
      <c r="H204" s="7">
        <f t="shared" si="14"/>
        <v>118.43137254901961</v>
      </c>
      <c r="I204" s="7">
        <v>286</v>
      </c>
      <c r="J204" s="8">
        <f t="shared" si="15"/>
        <v>16</v>
      </c>
      <c r="K204" s="9">
        <f t="shared" si="13"/>
        <v>6.2745098039215694</v>
      </c>
      <c r="L204" s="6" t="b">
        <f t="shared" si="12"/>
        <v>0</v>
      </c>
    </row>
    <row r="205" spans="1:12" x14ac:dyDescent="0.35">
      <c r="A205" s="1">
        <v>203</v>
      </c>
      <c r="B205" s="1" t="s">
        <v>531</v>
      </c>
      <c r="C205" s="1" t="s">
        <v>352</v>
      </c>
      <c r="D205" s="1" t="s">
        <v>424</v>
      </c>
      <c r="E205" s="2" t="s">
        <v>939</v>
      </c>
      <c r="F205" s="7">
        <v>2055</v>
      </c>
      <c r="G205" s="2">
        <v>3040</v>
      </c>
      <c r="H205" s="7">
        <f t="shared" si="14"/>
        <v>147.93187347931874</v>
      </c>
      <c r="I205" s="7">
        <v>1792</v>
      </c>
      <c r="J205" s="8">
        <f t="shared" si="15"/>
        <v>1248</v>
      </c>
      <c r="K205" s="9">
        <f t="shared" si="13"/>
        <v>60.729927007299267</v>
      </c>
      <c r="L205" s="6" t="b">
        <f t="shared" si="12"/>
        <v>0</v>
      </c>
    </row>
    <row r="206" spans="1:12" x14ac:dyDescent="0.35">
      <c r="A206" s="1">
        <v>204</v>
      </c>
      <c r="B206" s="1" t="s">
        <v>532</v>
      </c>
      <c r="C206" s="1" t="s">
        <v>533</v>
      </c>
      <c r="D206" s="1" t="s">
        <v>424</v>
      </c>
      <c r="E206" s="2" t="s">
        <v>939</v>
      </c>
      <c r="F206" s="7">
        <v>751</v>
      </c>
      <c r="G206" s="2">
        <v>725</v>
      </c>
      <c r="H206" s="7">
        <f t="shared" si="14"/>
        <v>96.537949400798936</v>
      </c>
      <c r="I206" s="7">
        <v>621</v>
      </c>
      <c r="J206" s="8">
        <f t="shared" si="15"/>
        <v>104</v>
      </c>
      <c r="K206" s="9">
        <f t="shared" si="13"/>
        <v>13.848202396804261</v>
      </c>
      <c r="L206" s="6" t="b">
        <f t="shared" si="12"/>
        <v>0</v>
      </c>
    </row>
    <row r="207" spans="1:12" x14ac:dyDescent="0.35">
      <c r="A207" s="1">
        <v>205</v>
      </c>
      <c r="B207" s="1" t="s">
        <v>534</v>
      </c>
      <c r="C207" s="1" t="s">
        <v>535</v>
      </c>
      <c r="D207" s="1" t="s">
        <v>536</v>
      </c>
      <c r="E207" s="2" t="s">
        <v>939</v>
      </c>
      <c r="F207" s="7">
        <v>893</v>
      </c>
      <c r="G207" s="2">
        <v>357</v>
      </c>
      <c r="H207" s="7">
        <f t="shared" si="14"/>
        <v>39.977603583426657</v>
      </c>
      <c r="I207" s="7">
        <v>836</v>
      </c>
      <c r="J207" s="8">
        <f t="shared" si="15"/>
        <v>-479</v>
      </c>
      <c r="K207" s="9">
        <f t="shared" si="13"/>
        <v>-53.639417693169094</v>
      </c>
      <c r="L207" s="6">
        <f t="shared" si="12"/>
        <v>1</v>
      </c>
    </row>
    <row r="208" spans="1:12" x14ac:dyDescent="0.35">
      <c r="A208" s="1">
        <v>206</v>
      </c>
      <c r="B208" s="1" t="s">
        <v>537</v>
      </c>
      <c r="C208" s="1" t="s">
        <v>538</v>
      </c>
      <c r="D208" s="1" t="s">
        <v>467</v>
      </c>
      <c r="E208" s="2" t="s">
        <v>939</v>
      </c>
      <c r="F208" s="7">
        <v>327</v>
      </c>
      <c r="G208" s="2">
        <v>334</v>
      </c>
      <c r="H208" s="7">
        <f t="shared" si="14"/>
        <v>102.14067278287462</v>
      </c>
      <c r="I208" s="7">
        <v>376</v>
      </c>
      <c r="J208" s="8">
        <f t="shared" si="15"/>
        <v>-42</v>
      </c>
      <c r="K208" s="9">
        <f t="shared" si="13"/>
        <v>-12.844036697247706</v>
      </c>
      <c r="L208" s="6">
        <f t="shared" si="12"/>
        <v>1</v>
      </c>
    </row>
    <row r="209" spans="1:12" x14ac:dyDescent="0.35">
      <c r="A209" s="1">
        <v>207</v>
      </c>
      <c r="B209" s="1" t="s">
        <v>539</v>
      </c>
      <c r="C209" s="1" t="s">
        <v>540</v>
      </c>
      <c r="D209" s="1" t="s">
        <v>541</v>
      </c>
      <c r="E209" s="2" t="s">
        <v>939</v>
      </c>
      <c r="F209" s="7">
        <v>498</v>
      </c>
      <c r="G209" s="2">
        <v>618</v>
      </c>
      <c r="H209" s="7">
        <f t="shared" si="14"/>
        <v>124.09638554216866</v>
      </c>
      <c r="I209" s="7">
        <v>372</v>
      </c>
      <c r="J209" s="8">
        <f t="shared" si="15"/>
        <v>246</v>
      </c>
      <c r="K209" s="9">
        <f t="shared" si="13"/>
        <v>49.397590361445779</v>
      </c>
      <c r="L209" s="6" t="b">
        <f t="shared" si="12"/>
        <v>0</v>
      </c>
    </row>
    <row r="210" spans="1:12" x14ac:dyDescent="0.35">
      <c r="A210" s="1">
        <v>208</v>
      </c>
      <c r="B210" s="1" t="s">
        <v>542</v>
      </c>
      <c r="C210" s="1" t="s">
        <v>543</v>
      </c>
      <c r="D210" s="1" t="s">
        <v>544</v>
      </c>
      <c r="E210" s="2" t="s">
        <v>939</v>
      </c>
      <c r="F210" s="7">
        <v>724</v>
      </c>
      <c r="G210" s="2">
        <v>668</v>
      </c>
      <c r="H210" s="7">
        <f t="shared" si="14"/>
        <v>92.265193370165747</v>
      </c>
      <c r="I210" s="7">
        <v>553</v>
      </c>
      <c r="J210" s="8">
        <f t="shared" si="15"/>
        <v>115</v>
      </c>
      <c r="K210" s="9">
        <f t="shared" si="13"/>
        <v>15.883977900552486</v>
      </c>
      <c r="L210" s="6" t="b">
        <f t="shared" si="12"/>
        <v>0</v>
      </c>
    </row>
    <row r="211" spans="1:12" x14ac:dyDescent="0.35">
      <c r="A211" s="1">
        <v>209</v>
      </c>
      <c r="B211" s="1" t="s">
        <v>545</v>
      </c>
      <c r="C211" s="1" t="s">
        <v>546</v>
      </c>
      <c r="D211" s="1" t="s">
        <v>467</v>
      </c>
      <c r="E211" s="2" t="s">
        <v>939</v>
      </c>
      <c r="F211" s="7">
        <v>21</v>
      </c>
      <c r="G211" s="2">
        <v>24</v>
      </c>
      <c r="H211" s="7">
        <f t="shared" si="14"/>
        <v>114.28571428571429</v>
      </c>
      <c r="I211" s="7">
        <v>16</v>
      </c>
      <c r="J211" s="8">
        <f t="shared" si="15"/>
        <v>8</v>
      </c>
      <c r="K211" s="9">
        <f t="shared" si="13"/>
        <v>38.095238095238095</v>
      </c>
      <c r="L211" s="6" t="b">
        <f t="shared" si="12"/>
        <v>0</v>
      </c>
    </row>
    <row r="212" spans="1:12" x14ac:dyDescent="0.35">
      <c r="A212" s="1">
        <v>210</v>
      </c>
      <c r="B212" s="1" t="s">
        <v>547</v>
      </c>
      <c r="C212" s="1" t="s">
        <v>73</v>
      </c>
      <c r="D212" s="1" t="s">
        <v>77</v>
      </c>
      <c r="E212" s="2" t="s">
        <v>941</v>
      </c>
      <c r="F212" s="7">
        <v>12628</v>
      </c>
      <c r="G212" s="2">
        <v>11396</v>
      </c>
      <c r="H212" s="7">
        <f t="shared" si="14"/>
        <v>90.243902439024396</v>
      </c>
      <c r="I212" s="7">
        <v>17060</v>
      </c>
      <c r="J212" s="8">
        <f t="shared" si="15"/>
        <v>-5664</v>
      </c>
      <c r="K212" s="9">
        <f t="shared" si="13"/>
        <v>-44.852708267342415</v>
      </c>
      <c r="L212" s="6">
        <f t="shared" si="12"/>
        <v>1</v>
      </c>
    </row>
    <row r="213" spans="1:12" x14ac:dyDescent="0.35">
      <c r="A213" s="1">
        <v>211</v>
      </c>
      <c r="B213" s="1" t="s">
        <v>548</v>
      </c>
      <c r="C213" s="1" t="s">
        <v>549</v>
      </c>
      <c r="D213" s="1" t="s">
        <v>467</v>
      </c>
      <c r="E213" s="2" t="s">
        <v>939</v>
      </c>
      <c r="F213" s="7">
        <v>123</v>
      </c>
      <c r="G213" s="2">
        <v>146</v>
      </c>
      <c r="H213" s="7">
        <f t="shared" si="14"/>
        <v>118.69918699186992</v>
      </c>
      <c r="I213" s="7">
        <v>0</v>
      </c>
      <c r="J213" s="8">
        <f t="shared" si="15"/>
        <v>146</v>
      </c>
      <c r="K213" s="9">
        <f t="shared" si="13"/>
        <v>118.69918699186992</v>
      </c>
      <c r="L213" s="6" t="b">
        <f t="shared" si="12"/>
        <v>0</v>
      </c>
    </row>
    <row r="214" spans="1:12" x14ac:dyDescent="0.35">
      <c r="A214" s="1">
        <v>212</v>
      </c>
      <c r="B214" s="1" t="s">
        <v>550</v>
      </c>
      <c r="C214" s="1" t="s">
        <v>551</v>
      </c>
      <c r="D214" s="1" t="s">
        <v>552</v>
      </c>
      <c r="E214" s="2" t="s">
        <v>939</v>
      </c>
      <c r="F214" s="7">
        <v>315</v>
      </c>
      <c r="G214" s="2">
        <v>350</v>
      </c>
      <c r="H214" s="7">
        <f t="shared" si="14"/>
        <v>111.11111111111111</v>
      </c>
      <c r="I214" s="7">
        <v>163</v>
      </c>
      <c r="J214" s="8">
        <f t="shared" si="15"/>
        <v>187</v>
      </c>
      <c r="K214" s="9">
        <f t="shared" si="13"/>
        <v>59.365079365079367</v>
      </c>
      <c r="L214" s="6" t="b">
        <f t="shared" si="12"/>
        <v>0</v>
      </c>
    </row>
    <row r="215" spans="1:12" x14ac:dyDescent="0.35">
      <c r="A215" s="1">
        <v>213</v>
      </c>
      <c r="B215" s="1" t="s">
        <v>553</v>
      </c>
      <c r="C215" s="1" t="s">
        <v>554</v>
      </c>
      <c r="D215" s="1" t="s">
        <v>424</v>
      </c>
      <c r="E215" s="2" t="s">
        <v>939</v>
      </c>
      <c r="F215" s="7">
        <v>278</v>
      </c>
      <c r="G215" s="2">
        <v>173</v>
      </c>
      <c r="H215" s="7">
        <f t="shared" si="14"/>
        <v>62.230215827338135</v>
      </c>
      <c r="I215" s="7">
        <v>109</v>
      </c>
      <c r="J215" s="8">
        <f t="shared" si="15"/>
        <v>64</v>
      </c>
      <c r="K215" s="9">
        <f t="shared" si="13"/>
        <v>23.021582733812952</v>
      </c>
      <c r="L215" s="6" t="b">
        <f t="shared" si="12"/>
        <v>0</v>
      </c>
    </row>
    <row r="216" spans="1:12" x14ac:dyDescent="0.35">
      <c r="A216" s="1">
        <v>214</v>
      </c>
      <c r="B216" s="1" t="s">
        <v>555</v>
      </c>
      <c r="C216" s="1" t="s">
        <v>556</v>
      </c>
      <c r="D216" s="1" t="s">
        <v>424</v>
      </c>
      <c r="E216" s="2" t="s">
        <v>939</v>
      </c>
      <c r="F216" s="7">
        <v>1244</v>
      </c>
      <c r="G216" s="2">
        <v>1131</v>
      </c>
      <c r="H216" s="7">
        <f t="shared" si="14"/>
        <v>90.916398713826368</v>
      </c>
      <c r="I216" s="7">
        <v>1266</v>
      </c>
      <c r="J216" s="8">
        <f t="shared" si="15"/>
        <v>-135</v>
      </c>
      <c r="K216" s="9">
        <f t="shared" si="13"/>
        <v>-10.852090032154342</v>
      </c>
      <c r="L216" s="6">
        <f t="shared" si="12"/>
        <v>1</v>
      </c>
    </row>
    <row r="217" spans="1:12" x14ac:dyDescent="0.35">
      <c r="A217" s="1">
        <v>215</v>
      </c>
      <c r="B217" s="1" t="s">
        <v>557</v>
      </c>
      <c r="C217" s="1" t="s">
        <v>24</v>
      </c>
      <c r="D217" s="1" t="s">
        <v>558</v>
      </c>
      <c r="E217" s="2" t="s">
        <v>940</v>
      </c>
      <c r="F217" s="7">
        <v>208</v>
      </c>
      <c r="G217" s="2">
        <v>137</v>
      </c>
      <c r="H217" s="7">
        <f t="shared" si="14"/>
        <v>65.865384615384613</v>
      </c>
      <c r="I217" s="7">
        <v>182</v>
      </c>
      <c r="J217" s="8">
        <f t="shared" si="15"/>
        <v>-45</v>
      </c>
      <c r="K217" s="9">
        <f t="shared" si="13"/>
        <v>-21.634615384615383</v>
      </c>
      <c r="L217" s="6">
        <f t="shared" si="12"/>
        <v>1</v>
      </c>
    </row>
    <row r="218" spans="1:12" x14ac:dyDescent="0.35">
      <c r="A218" s="1">
        <v>216</v>
      </c>
      <c r="B218" s="1" t="s">
        <v>559</v>
      </c>
      <c r="C218" s="1" t="s">
        <v>535</v>
      </c>
      <c r="D218" s="1" t="s">
        <v>560</v>
      </c>
      <c r="E218" s="2" t="s">
        <v>939</v>
      </c>
      <c r="F218" s="7">
        <v>82</v>
      </c>
      <c r="G218" s="2">
        <v>1121</v>
      </c>
      <c r="H218" s="7">
        <f t="shared" si="14"/>
        <v>1367.0731707317075</v>
      </c>
      <c r="I218" s="7">
        <v>240</v>
      </c>
      <c r="J218" s="8">
        <f t="shared" si="15"/>
        <v>881</v>
      </c>
      <c r="K218" s="9">
        <f t="shared" si="13"/>
        <v>1074.3902439024391</v>
      </c>
      <c r="L218" s="6" t="b">
        <f t="shared" si="12"/>
        <v>0</v>
      </c>
    </row>
    <row r="219" spans="1:12" x14ac:dyDescent="0.35">
      <c r="A219" s="1">
        <v>217</v>
      </c>
      <c r="B219" s="1" t="s">
        <v>561</v>
      </c>
      <c r="C219" s="1" t="s">
        <v>562</v>
      </c>
      <c r="D219" s="1" t="s">
        <v>544</v>
      </c>
      <c r="E219" s="2" t="s">
        <v>939</v>
      </c>
      <c r="F219" s="7">
        <v>1168</v>
      </c>
      <c r="G219" s="2">
        <v>983</v>
      </c>
      <c r="H219" s="7">
        <f t="shared" si="14"/>
        <v>84.160958904109592</v>
      </c>
      <c r="I219" s="7">
        <v>763</v>
      </c>
      <c r="J219" s="8">
        <f t="shared" si="15"/>
        <v>220</v>
      </c>
      <c r="K219" s="9">
        <f t="shared" si="13"/>
        <v>18.835616438356166</v>
      </c>
      <c r="L219" s="6" t="b">
        <f t="shared" si="12"/>
        <v>0</v>
      </c>
    </row>
    <row r="220" spans="1:12" x14ac:dyDescent="0.35">
      <c r="A220" s="1">
        <v>218</v>
      </c>
      <c r="B220" s="1" t="s">
        <v>563</v>
      </c>
      <c r="C220" s="1" t="s">
        <v>564</v>
      </c>
      <c r="D220" s="1" t="s">
        <v>565</v>
      </c>
      <c r="E220" s="2" t="s">
        <v>939</v>
      </c>
      <c r="F220" s="7">
        <v>202</v>
      </c>
      <c r="G220" s="2">
        <v>139</v>
      </c>
      <c r="H220" s="7">
        <f t="shared" si="14"/>
        <v>68.811881188118818</v>
      </c>
      <c r="I220" s="7">
        <v>166</v>
      </c>
      <c r="J220" s="8">
        <f t="shared" si="15"/>
        <v>-27</v>
      </c>
      <c r="K220" s="9">
        <f t="shared" si="13"/>
        <v>-13.366336633663366</v>
      </c>
      <c r="L220" s="6">
        <f t="shared" si="12"/>
        <v>1</v>
      </c>
    </row>
    <row r="221" spans="1:12" x14ac:dyDescent="0.35">
      <c r="A221" s="1">
        <v>219</v>
      </c>
      <c r="B221" s="1" t="s">
        <v>566</v>
      </c>
      <c r="C221" s="1" t="s">
        <v>567</v>
      </c>
      <c r="D221" s="1" t="s">
        <v>568</v>
      </c>
      <c r="E221" s="2" t="s">
        <v>939</v>
      </c>
      <c r="F221" s="7">
        <v>371</v>
      </c>
      <c r="G221" s="2">
        <v>480</v>
      </c>
      <c r="H221" s="7">
        <f t="shared" si="14"/>
        <v>129.38005390835579</v>
      </c>
      <c r="I221" s="7">
        <v>32</v>
      </c>
      <c r="J221" s="8">
        <f t="shared" si="15"/>
        <v>448</v>
      </c>
      <c r="K221" s="9">
        <f t="shared" si="13"/>
        <v>120.75471698113208</v>
      </c>
      <c r="L221" s="6" t="b">
        <f t="shared" si="12"/>
        <v>0</v>
      </c>
    </row>
    <row r="222" spans="1:12" x14ac:dyDescent="0.35">
      <c r="A222" s="1">
        <v>220</v>
      </c>
      <c r="B222" s="1" t="s">
        <v>569</v>
      </c>
      <c r="C222" s="1" t="s">
        <v>570</v>
      </c>
      <c r="D222" s="1" t="s">
        <v>571</v>
      </c>
      <c r="E222" s="2" t="s">
        <v>939</v>
      </c>
      <c r="F222" s="7">
        <v>825</v>
      </c>
      <c r="G222" s="2">
        <v>787</v>
      </c>
      <c r="H222" s="7">
        <f t="shared" si="14"/>
        <v>95.393939393939391</v>
      </c>
      <c r="I222" s="7">
        <v>1123</v>
      </c>
      <c r="J222" s="8">
        <f t="shared" si="15"/>
        <v>-336</v>
      </c>
      <c r="K222" s="9">
        <f t="shared" si="13"/>
        <v>-40.727272727272727</v>
      </c>
      <c r="L222" s="6">
        <f t="shared" si="12"/>
        <v>1</v>
      </c>
    </row>
    <row r="223" spans="1:12" x14ac:dyDescent="0.35">
      <c r="A223" s="1">
        <v>221</v>
      </c>
      <c r="B223" s="1" t="s">
        <v>572</v>
      </c>
      <c r="C223" s="1" t="s">
        <v>433</v>
      </c>
      <c r="D223" s="1" t="s">
        <v>573</v>
      </c>
      <c r="E223" s="2" t="s">
        <v>939</v>
      </c>
      <c r="F223" s="7">
        <v>190</v>
      </c>
      <c r="G223" s="2">
        <v>180</v>
      </c>
      <c r="H223" s="7">
        <f t="shared" si="14"/>
        <v>94.736842105263165</v>
      </c>
      <c r="I223" s="7">
        <v>226</v>
      </c>
      <c r="J223" s="8">
        <f t="shared" si="15"/>
        <v>-46</v>
      </c>
      <c r="K223" s="9">
        <f t="shared" si="13"/>
        <v>-24.210526315789476</v>
      </c>
      <c r="L223" s="6">
        <f t="shared" si="12"/>
        <v>1</v>
      </c>
    </row>
    <row r="224" spans="1:12" x14ac:dyDescent="0.35">
      <c r="A224" s="1">
        <v>222</v>
      </c>
      <c r="B224" s="1" t="s">
        <v>574</v>
      </c>
      <c r="C224" s="1" t="s">
        <v>349</v>
      </c>
      <c r="D224" s="1" t="s">
        <v>575</v>
      </c>
      <c r="E224" s="2" t="s">
        <v>940</v>
      </c>
      <c r="F224" s="7">
        <v>184</v>
      </c>
      <c r="G224" s="2">
        <v>114</v>
      </c>
      <c r="H224" s="7">
        <f t="shared" si="14"/>
        <v>61.95652173913043</v>
      </c>
      <c r="I224" s="7">
        <v>93</v>
      </c>
      <c r="J224" s="8">
        <f t="shared" si="15"/>
        <v>21</v>
      </c>
      <c r="K224" s="9">
        <f t="shared" si="13"/>
        <v>11.413043478260869</v>
      </c>
      <c r="L224" s="6" t="b">
        <f t="shared" si="12"/>
        <v>0</v>
      </c>
    </row>
    <row r="225" spans="1:12" x14ac:dyDescent="0.35">
      <c r="A225" s="1">
        <v>223</v>
      </c>
      <c r="B225" s="1" t="s">
        <v>576</v>
      </c>
      <c r="C225" s="1" t="s">
        <v>577</v>
      </c>
      <c r="D225" s="1" t="s">
        <v>578</v>
      </c>
      <c r="E225" s="2" t="s">
        <v>939</v>
      </c>
      <c r="F225" s="7">
        <v>190</v>
      </c>
      <c r="G225" s="2">
        <v>244</v>
      </c>
      <c r="H225" s="7">
        <f t="shared" si="14"/>
        <v>128.42105263157896</v>
      </c>
      <c r="I225" s="7">
        <v>155</v>
      </c>
      <c r="J225" s="8">
        <f t="shared" si="15"/>
        <v>89</v>
      </c>
      <c r="K225" s="9">
        <f t="shared" si="13"/>
        <v>46.842105263157897</v>
      </c>
      <c r="L225" s="6" t="b">
        <f t="shared" si="12"/>
        <v>0</v>
      </c>
    </row>
    <row r="226" spans="1:12" x14ac:dyDescent="0.35">
      <c r="A226" s="1">
        <v>224</v>
      </c>
      <c r="B226" s="1" t="s">
        <v>579</v>
      </c>
      <c r="C226" s="1" t="s">
        <v>580</v>
      </c>
      <c r="D226" s="1" t="s">
        <v>581</v>
      </c>
      <c r="E226" s="2" t="s">
        <v>939</v>
      </c>
      <c r="F226" s="7">
        <v>6</v>
      </c>
      <c r="G226" s="7">
        <v>0</v>
      </c>
      <c r="H226" s="7">
        <f t="shared" si="14"/>
        <v>0</v>
      </c>
      <c r="I226" s="7">
        <v>1</v>
      </c>
      <c r="J226" s="8">
        <f t="shared" si="15"/>
        <v>-1</v>
      </c>
      <c r="K226" s="9">
        <f t="shared" si="13"/>
        <v>-16.666666666666668</v>
      </c>
      <c r="L226" s="6">
        <f t="shared" si="12"/>
        <v>1</v>
      </c>
    </row>
    <row r="227" spans="1:12" x14ac:dyDescent="0.35">
      <c r="A227" s="1">
        <v>225</v>
      </c>
      <c r="B227" s="1" t="s">
        <v>582</v>
      </c>
      <c r="C227" s="1" t="s">
        <v>24</v>
      </c>
      <c r="D227" s="1" t="s">
        <v>77</v>
      </c>
      <c r="E227" s="2" t="s">
        <v>940</v>
      </c>
      <c r="F227" s="7">
        <v>325</v>
      </c>
      <c r="G227" s="2">
        <v>330</v>
      </c>
      <c r="H227" s="7">
        <f t="shared" si="14"/>
        <v>101.53846153846153</v>
      </c>
      <c r="I227" s="7">
        <v>304</v>
      </c>
      <c r="J227" s="8">
        <f t="shared" si="15"/>
        <v>26</v>
      </c>
      <c r="K227" s="9">
        <f t="shared" si="13"/>
        <v>8</v>
      </c>
      <c r="L227" s="6" t="b">
        <f t="shared" si="12"/>
        <v>0</v>
      </c>
    </row>
    <row r="228" spans="1:12" x14ac:dyDescent="0.35">
      <c r="A228" s="1">
        <v>226</v>
      </c>
      <c r="B228" s="1" t="s">
        <v>583</v>
      </c>
      <c r="C228" s="1" t="s">
        <v>584</v>
      </c>
      <c r="D228" s="1" t="s">
        <v>585</v>
      </c>
      <c r="E228" s="2" t="s">
        <v>939</v>
      </c>
      <c r="F228" s="7">
        <v>57</v>
      </c>
      <c r="G228" s="2">
        <v>74</v>
      </c>
      <c r="H228" s="7">
        <f t="shared" si="14"/>
        <v>129.8245614035088</v>
      </c>
      <c r="I228" s="7">
        <v>121</v>
      </c>
      <c r="J228" s="8">
        <f t="shared" si="15"/>
        <v>-47</v>
      </c>
      <c r="K228" s="9">
        <f t="shared" si="13"/>
        <v>-82.456140350877206</v>
      </c>
      <c r="L228" s="6">
        <f t="shared" si="12"/>
        <v>1</v>
      </c>
    </row>
    <row r="229" spans="1:12" x14ac:dyDescent="0.35">
      <c r="A229" s="1">
        <v>227</v>
      </c>
      <c r="B229" s="1" t="s">
        <v>586</v>
      </c>
      <c r="C229" s="1" t="s">
        <v>587</v>
      </c>
      <c r="D229" s="1" t="s">
        <v>588</v>
      </c>
      <c r="E229" s="2" t="s">
        <v>939</v>
      </c>
      <c r="F229" s="7">
        <v>81</v>
      </c>
      <c r="G229" s="2">
        <v>92</v>
      </c>
      <c r="H229" s="7">
        <f t="shared" si="14"/>
        <v>113.58024691358024</v>
      </c>
      <c r="I229" s="7">
        <v>53</v>
      </c>
      <c r="J229" s="8">
        <f t="shared" si="15"/>
        <v>39</v>
      </c>
      <c r="K229" s="9">
        <f t="shared" si="13"/>
        <v>48.148148148148145</v>
      </c>
      <c r="L229" s="6" t="b">
        <f t="shared" si="12"/>
        <v>0</v>
      </c>
    </row>
    <row r="230" spans="1:12" x14ac:dyDescent="0.35">
      <c r="A230" s="1">
        <v>228</v>
      </c>
      <c r="B230" s="1" t="s">
        <v>589</v>
      </c>
      <c r="C230" s="1" t="s">
        <v>590</v>
      </c>
      <c r="D230" s="1" t="s">
        <v>591</v>
      </c>
      <c r="E230" s="2" t="s">
        <v>940</v>
      </c>
      <c r="F230" s="7">
        <v>1999</v>
      </c>
      <c r="G230" s="2">
        <v>2461</v>
      </c>
      <c r="H230" s="7">
        <f t="shared" si="14"/>
        <v>123.11155577788895</v>
      </c>
      <c r="I230" s="7">
        <v>2577</v>
      </c>
      <c r="J230" s="8">
        <f t="shared" si="15"/>
        <v>-116</v>
      </c>
      <c r="K230" s="9">
        <f t="shared" si="13"/>
        <v>-5.8029014507253631</v>
      </c>
      <c r="L230" s="6">
        <f t="shared" si="12"/>
        <v>1</v>
      </c>
    </row>
    <row r="231" spans="1:12" x14ac:dyDescent="0.35">
      <c r="A231" s="1">
        <v>229</v>
      </c>
      <c r="B231" s="1" t="s">
        <v>592</v>
      </c>
      <c r="C231" s="1" t="s">
        <v>24</v>
      </c>
      <c r="D231" s="1" t="s">
        <v>593</v>
      </c>
      <c r="E231" s="2" t="s">
        <v>940</v>
      </c>
      <c r="F231" s="7">
        <v>362</v>
      </c>
      <c r="G231" s="2">
        <v>172</v>
      </c>
      <c r="H231" s="7">
        <f t="shared" si="14"/>
        <v>47.513812154696133</v>
      </c>
      <c r="I231" s="7">
        <v>186</v>
      </c>
      <c r="J231" s="8">
        <f t="shared" si="15"/>
        <v>-14</v>
      </c>
      <c r="K231" s="9">
        <f t="shared" si="13"/>
        <v>-3.867403314917127</v>
      </c>
      <c r="L231" s="6">
        <f t="shared" si="12"/>
        <v>1</v>
      </c>
    </row>
    <row r="232" spans="1:12" x14ac:dyDescent="0.35">
      <c r="A232" s="1">
        <v>230</v>
      </c>
      <c r="B232" s="1" t="s">
        <v>594</v>
      </c>
      <c r="C232" s="1" t="s">
        <v>332</v>
      </c>
      <c r="D232" s="1" t="s">
        <v>333</v>
      </c>
      <c r="E232" s="2" t="s">
        <v>940</v>
      </c>
      <c r="F232" s="7">
        <v>268</v>
      </c>
      <c r="G232" s="2">
        <v>335</v>
      </c>
      <c r="H232" s="7">
        <f t="shared" si="14"/>
        <v>124.99999999999999</v>
      </c>
      <c r="I232" s="7">
        <v>258</v>
      </c>
      <c r="J232" s="8">
        <f t="shared" si="15"/>
        <v>77</v>
      </c>
      <c r="K232" s="9">
        <f t="shared" si="13"/>
        <v>28.731343283582088</v>
      </c>
      <c r="L232" s="6" t="b">
        <f t="shared" si="12"/>
        <v>0</v>
      </c>
    </row>
    <row r="233" spans="1:12" x14ac:dyDescent="0.35">
      <c r="A233" s="1">
        <v>231</v>
      </c>
      <c r="B233" s="1" t="s">
        <v>595</v>
      </c>
      <c r="C233" s="1" t="s">
        <v>332</v>
      </c>
      <c r="D233" s="1" t="s">
        <v>333</v>
      </c>
      <c r="E233" s="2" t="s">
        <v>940</v>
      </c>
      <c r="F233" s="7">
        <v>520</v>
      </c>
      <c r="G233" s="2">
        <v>573</v>
      </c>
      <c r="H233" s="7">
        <f t="shared" si="14"/>
        <v>110.19230769230769</v>
      </c>
      <c r="I233" s="7">
        <v>391</v>
      </c>
      <c r="J233" s="8">
        <f t="shared" si="15"/>
        <v>182</v>
      </c>
      <c r="K233" s="9">
        <f t="shared" si="13"/>
        <v>35</v>
      </c>
      <c r="L233" s="6" t="b">
        <f t="shared" si="12"/>
        <v>0</v>
      </c>
    </row>
    <row r="234" spans="1:12" x14ac:dyDescent="0.35">
      <c r="A234" s="1">
        <v>232</v>
      </c>
      <c r="B234" s="1" t="s">
        <v>596</v>
      </c>
      <c r="C234" s="1" t="s">
        <v>597</v>
      </c>
      <c r="D234" s="1" t="s">
        <v>598</v>
      </c>
      <c r="E234" s="2" t="s">
        <v>939</v>
      </c>
      <c r="F234" s="7">
        <v>639</v>
      </c>
      <c r="G234" s="2">
        <v>451</v>
      </c>
      <c r="H234" s="7">
        <f t="shared" si="14"/>
        <v>70.579029733959317</v>
      </c>
      <c r="I234" s="7">
        <v>1</v>
      </c>
      <c r="J234" s="8">
        <f t="shared" si="15"/>
        <v>450</v>
      </c>
      <c r="K234" s="9">
        <f t="shared" si="13"/>
        <v>70.422535211267615</v>
      </c>
      <c r="L234" s="6" t="b">
        <f t="shared" si="12"/>
        <v>0</v>
      </c>
    </row>
    <row r="235" spans="1:12" x14ac:dyDescent="0.35">
      <c r="A235" s="1">
        <v>233</v>
      </c>
      <c r="B235" s="1" t="s">
        <v>599</v>
      </c>
      <c r="C235" s="1" t="s">
        <v>73</v>
      </c>
      <c r="D235" s="1" t="s">
        <v>77</v>
      </c>
      <c r="E235" s="2" t="s">
        <v>941</v>
      </c>
      <c r="F235" s="7">
        <v>1277</v>
      </c>
      <c r="G235" s="2">
        <v>1139</v>
      </c>
      <c r="H235" s="7">
        <f t="shared" si="14"/>
        <v>89.19342208300705</v>
      </c>
      <c r="I235" s="7">
        <v>1909</v>
      </c>
      <c r="J235" s="8">
        <f t="shared" si="15"/>
        <v>-770</v>
      </c>
      <c r="K235" s="9">
        <f t="shared" ref="K235:K295" si="16">+J235/F235%</f>
        <v>-60.297572435395459</v>
      </c>
      <c r="L235" s="6">
        <f t="shared" ref="L235:L294" si="17">+IF(K235&lt;0,1)</f>
        <v>1</v>
      </c>
    </row>
    <row r="236" spans="1:12" x14ac:dyDescent="0.35">
      <c r="A236" s="1">
        <v>234</v>
      </c>
      <c r="B236" s="1" t="s">
        <v>600</v>
      </c>
      <c r="C236" s="1" t="s">
        <v>590</v>
      </c>
      <c r="D236" s="1" t="s">
        <v>591</v>
      </c>
      <c r="E236" s="2" t="s">
        <v>940</v>
      </c>
      <c r="F236" s="7">
        <v>342</v>
      </c>
      <c r="G236" s="2">
        <v>373</v>
      </c>
      <c r="H236" s="7">
        <f t="shared" si="14"/>
        <v>109.06432748538012</v>
      </c>
      <c r="I236" s="7">
        <v>263</v>
      </c>
      <c r="J236" s="8">
        <f t="shared" si="15"/>
        <v>110</v>
      </c>
      <c r="K236" s="9">
        <f t="shared" si="16"/>
        <v>32.163742690058477</v>
      </c>
      <c r="L236" s="6" t="b">
        <f t="shared" si="17"/>
        <v>0</v>
      </c>
    </row>
    <row r="237" spans="1:12" x14ac:dyDescent="0.35">
      <c r="A237" s="1">
        <v>235</v>
      </c>
      <c r="B237" s="1" t="s">
        <v>601</v>
      </c>
      <c r="C237" s="1" t="s">
        <v>602</v>
      </c>
      <c r="D237" s="1" t="s">
        <v>603</v>
      </c>
      <c r="E237" s="2" t="s">
        <v>939</v>
      </c>
      <c r="F237" s="7">
        <v>662</v>
      </c>
      <c r="G237" s="2">
        <v>491</v>
      </c>
      <c r="H237" s="7">
        <f t="shared" si="14"/>
        <v>74.169184290030216</v>
      </c>
      <c r="I237" s="7">
        <v>488</v>
      </c>
      <c r="J237" s="8">
        <f t="shared" si="15"/>
        <v>3</v>
      </c>
      <c r="K237" s="9">
        <f t="shared" si="16"/>
        <v>0.45317220543806647</v>
      </c>
      <c r="L237" s="6" t="b">
        <f t="shared" si="17"/>
        <v>0</v>
      </c>
    </row>
    <row r="238" spans="1:12" x14ac:dyDescent="0.35">
      <c r="A238" s="1">
        <v>236</v>
      </c>
      <c r="B238" s="1" t="s">
        <v>604</v>
      </c>
      <c r="C238" s="1" t="s">
        <v>605</v>
      </c>
      <c r="D238" s="1" t="s">
        <v>606</v>
      </c>
      <c r="E238" s="2" t="s">
        <v>940</v>
      </c>
      <c r="F238" s="7">
        <v>414</v>
      </c>
      <c r="G238" s="2">
        <v>344</v>
      </c>
      <c r="H238" s="7">
        <f t="shared" si="14"/>
        <v>83.091787439613526</v>
      </c>
      <c r="I238" s="7">
        <v>403</v>
      </c>
      <c r="J238" s="8">
        <f t="shared" si="15"/>
        <v>-59</v>
      </c>
      <c r="K238" s="9">
        <f t="shared" si="16"/>
        <v>-14.2512077294686</v>
      </c>
      <c r="L238" s="6">
        <f t="shared" si="17"/>
        <v>1</v>
      </c>
    </row>
    <row r="239" spans="1:12" x14ac:dyDescent="0.35">
      <c r="A239" s="1">
        <v>237</v>
      </c>
      <c r="B239" s="1" t="s">
        <v>607</v>
      </c>
      <c r="C239" s="1" t="s">
        <v>608</v>
      </c>
      <c r="D239" s="1" t="s">
        <v>609</v>
      </c>
      <c r="E239" s="2" t="s">
        <v>940</v>
      </c>
      <c r="F239" s="7">
        <v>351</v>
      </c>
      <c r="G239" s="2">
        <v>242</v>
      </c>
      <c r="H239" s="7">
        <f t="shared" si="14"/>
        <v>68.945868945868952</v>
      </c>
      <c r="I239" s="7">
        <v>295</v>
      </c>
      <c r="J239" s="8">
        <f t="shared" si="15"/>
        <v>-53</v>
      </c>
      <c r="K239" s="9">
        <f t="shared" si="16"/>
        <v>-15.0997150997151</v>
      </c>
      <c r="L239" s="6">
        <f t="shared" si="17"/>
        <v>1</v>
      </c>
    </row>
    <row r="240" spans="1:12" x14ac:dyDescent="0.35">
      <c r="A240" s="1">
        <v>238</v>
      </c>
      <c r="B240" s="1" t="s">
        <v>610</v>
      </c>
      <c r="C240" s="1" t="s">
        <v>611</v>
      </c>
      <c r="D240" s="1" t="s">
        <v>200</v>
      </c>
      <c r="E240" s="2" t="s">
        <v>940</v>
      </c>
      <c r="F240" s="7">
        <v>551</v>
      </c>
      <c r="G240" s="2">
        <v>590</v>
      </c>
      <c r="H240" s="7">
        <f t="shared" si="14"/>
        <v>107.07803992740472</v>
      </c>
      <c r="I240" s="7">
        <v>616</v>
      </c>
      <c r="J240" s="8">
        <f t="shared" si="15"/>
        <v>-26</v>
      </c>
      <c r="K240" s="9">
        <f t="shared" si="16"/>
        <v>-4.7186932849364789</v>
      </c>
      <c r="L240" s="6">
        <f t="shared" si="17"/>
        <v>1</v>
      </c>
    </row>
    <row r="241" spans="1:12" x14ac:dyDescent="0.35">
      <c r="A241" s="1">
        <v>239</v>
      </c>
      <c r="B241" s="1" t="s">
        <v>612</v>
      </c>
      <c r="C241" s="1" t="s">
        <v>611</v>
      </c>
      <c r="D241" s="1" t="s">
        <v>613</v>
      </c>
      <c r="E241" s="2" t="s">
        <v>940</v>
      </c>
      <c r="F241" s="7">
        <v>517</v>
      </c>
      <c r="G241" s="2">
        <v>563</v>
      </c>
      <c r="H241" s="7">
        <f t="shared" si="14"/>
        <v>108.89748549323018</v>
      </c>
      <c r="I241" s="7">
        <v>529</v>
      </c>
      <c r="J241" s="8">
        <f t="shared" si="15"/>
        <v>34</v>
      </c>
      <c r="K241" s="9">
        <f t="shared" si="16"/>
        <v>6.5764023210831724</v>
      </c>
      <c r="L241" s="6" t="b">
        <f t="shared" si="17"/>
        <v>0</v>
      </c>
    </row>
    <row r="242" spans="1:12" x14ac:dyDescent="0.35">
      <c r="A242" s="1">
        <v>240</v>
      </c>
      <c r="B242" s="1" t="s">
        <v>614</v>
      </c>
      <c r="C242" s="1" t="s">
        <v>73</v>
      </c>
      <c r="D242" s="1" t="s">
        <v>424</v>
      </c>
      <c r="E242" s="2" t="s">
        <v>941</v>
      </c>
      <c r="F242" s="7">
        <v>1749</v>
      </c>
      <c r="G242" s="2">
        <v>1891</v>
      </c>
      <c r="H242" s="7">
        <f t="shared" si="14"/>
        <v>108.11892510005718</v>
      </c>
      <c r="I242" s="7">
        <v>1923</v>
      </c>
      <c r="J242" s="8">
        <f t="shared" si="15"/>
        <v>-32</v>
      </c>
      <c r="K242" s="9">
        <f t="shared" si="16"/>
        <v>-1.8296169239565467</v>
      </c>
      <c r="L242" s="6">
        <f t="shared" si="17"/>
        <v>1</v>
      </c>
    </row>
    <row r="243" spans="1:12" x14ac:dyDescent="0.35">
      <c r="A243" s="1">
        <v>241</v>
      </c>
      <c r="B243" s="1" t="s">
        <v>615</v>
      </c>
      <c r="C243" s="1" t="s">
        <v>616</v>
      </c>
      <c r="D243" s="1" t="s">
        <v>144</v>
      </c>
      <c r="E243" s="2" t="s">
        <v>939</v>
      </c>
      <c r="F243" s="7">
        <v>1623</v>
      </c>
      <c r="G243" s="2">
        <v>1120</v>
      </c>
      <c r="H243" s="7">
        <f t="shared" si="14"/>
        <v>69.008009858287124</v>
      </c>
      <c r="I243" s="7">
        <v>975</v>
      </c>
      <c r="J243" s="8">
        <f t="shared" si="15"/>
        <v>145</v>
      </c>
      <c r="K243" s="9">
        <f t="shared" si="16"/>
        <v>8.9340727048675284</v>
      </c>
      <c r="L243" s="6" t="b">
        <f t="shared" si="17"/>
        <v>0</v>
      </c>
    </row>
    <row r="244" spans="1:12" x14ac:dyDescent="0.35">
      <c r="A244" s="1">
        <v>242</v>
      </c>
      <c r="B244" s="1" t="s">
        <v>522</v>
      </c>
      <c r="C244" s="1" t="s">
        <v>521</v>
      </c>
      <c r="D244" s="1" t="s">
        <v>523</v>
      </c>
      <c r="E244" s="2" t="s">
        <v>939</v>
      </c>
      <c r="F244" s="7">
        <v>36</v>
      </c>
      <c r="G244" s="2">
        <v>56</v>
      </c>
      <c r="H244" s="7">
        <f t="shared" si="14"/>
        <v>155.55555555555557</v>
      </c>
      <c r="I244" s="7">
        <v>23</v>
      </c>
      <c r="J244" s="8">
        <f t="shared" si="15"/>
        <v>33</v>
      </c>
      <c r="K244" s="9">
        <f t="shared" si="16"/>
        <v>91.666666666666671</v>
      </c>
      <c r="L244" s="6" t="b">
        <f t="shared" si="17"/>
        <v>0</v>
      </c>
    </row>
    <row r="245" spans="1:12" x14ac:dyDescent="0.35">
      <c r="A245" s="1">
        <v>243</v>
      </c>
      <c r="B245" s="1" t="s">
        <v>617</v>
      </c>
      <c r="C245" s="1" t="s">
        <v>618</v>
      </c>
      <c r="D245" s="1" t="s">
        <v>619</v>
      </c>
      <c r="E245" s="2" t="s">
        <v>940</v>
      </c>
      <c r="F245" s="7">
        <v>613</v>
      </c>
      <c r="G245" s="2">
        <v>617</v>
      </c>
      <c r="H245" s="7">
        <f t="shared" si="14"/>
        <v>100.65252854812398</v>
      </c>
      <c r="I245" s="7">
        <v>603</v>
      </c>
      <c r="J245" s="8">
        <f t="shared" si="15"/>
        <v>14</v>
      </c>
      <c r="K245" s="9">
        <f t="shared" si="16"/>
        <v>2.2838499184339316</v>
      </c>
      <c r="L245" s="6" t="b">
        <f t="shared" si="17"/>
        <v>0</v>
      </c>
    </row>
    <row r="246" spans="1:12" x14ac:dyDescent="0.35">
      <c r="A246" s="1">
        <v>244</v>
      </c>
      <c r="B246" s="1" t="s">
        <v>620</v>
      </c>
      <c r="C246" s="1" t="s">
        <v>621</v>
      </c>
      <c r="D246" s="1" t="s">
        <v>622</v>
      </c>
      <c r="E246" s="2" t="s">
        <v>940</v>
      </c>
      <c r="F246" s="7">
        <v>547</v>
      </c>
      <c r="G246" s="2">
        <v>572</v>
      </c>
      <c r="H246" s="7">
        <f t="shared" si="14"/>
        <v>104.57038391224863</v>
      </c>
      <c r="I246" s="7">
        <v>579</v>
      </c>
      <c r="J246" s="8">
        <f t="shared" si="15"/>
        <v>-7</v>
      </c>
      <c r="K246" s="9">
        <f t="shared" si="16"/>
        <v>-1.2797074954296161</v>
      </c>
      <c r="L246" s="6">
        <f t="shared" si="17"/>
        <v>1</v>
      </c>
    </row>
    <row r="247" spans="1:12" x14ac:dyDescent="0.35">
      <c r="A247" s="1">
        <v>245</v>
      </c>
      <c r="B247" s="1" t="s">
        <v>623</v>
      </c>
      <c r="C247" s="1" t="s">
        <v>624</v>
      </c>
      <c r="D247" s="1" t="s">
        <v>625</v>
      </c>
      <c r="E247" s="2" t="s">
        <v>940</v>
      </c>
      <c r="F247" s="7">
        <v>464</v>
      </c>
      <c r="G247" s="2">
        <v>414</v>
      </c>
      <c r="H247" s="7">
        <f t="shared" si="14"/>
        <v>89.224137931034491</v>
      </c>
      <c r="I247" s="7">
        <v>274</v>
      </c>
      <c r="J247" s="8">
        <f t="shared" si="15"/>
        <v>140</v>
      </c>
      <c r="K247" s="9">
        <f t="shared" si="16"/>
        <v>30.172413793103452</v>
      </c>
      <c r="L247" s="6" t="b">
        <f t="shared" si="17"/>
        <v>0</v>
      </c>
    </row>
    <row r="248" spans="1:12" x14ac:dyDescent="0.35">
      <c r="A248" s="1">
        <v>246</v>
      </c>
      <c r="B248" s="1" t="s">
        <v>626</v>
      </c>
      <c r="C248" s="1" t="s">
        <v>627</v>
      </c>
      <c r="D248" s="1" t="s">
        <v>628</v>
      </c>
      <c r="E248" s="2" t="s">
        <v>939</v>
      </c>
      <c r="F248" s="7">
        <v>762</v>
      </c>
      <c r="G248" s="2">
        <v>805</v>
      </c>
      <c r="H248" s="7">
        <f t="shared" si="14"/>
        <v>105.64304461942257</v>
      </c>
      <c r="I248" s="7">
        <v>745</v>
      </c>
      <c r="J248" s="8">
        <f t="shared" si="15"/>
        <v>60</v>
      </c>
      <c r="K248" s="9">
        <f t="shared" si="16"/>
        <v>7.8740157480314963</v>
      </c>
      <c r="L248" s="6" t="b">
        <f t="shared" si="17"/>
        <v>0</v>
      </c>
    </row>
    <row r="249" spans="1:12" x14ac:dyDescent="0.35">
      <c r="A249" s="1">
        <v>247</v>
      </c>
      <c r="B249" s="1" t="s">
        <v>629</v>
      </c>
      <c r="C249" s="1" t="s">
        <v>309</v>
      </c>
      <c r="D249" s="1" t="s">
        <v>630</v>
      </c>
      <c r="E249" s="2" t="s">
        <v>940</v>
      </c>
      <c r="F249" s="7">
        <v>216</v>
      </c>
      <c r="G249" s="2">
        <v>246</v>
      </c>
      <c r="H249" s="7">
        <f t="shared" si="14"/>
        <v>113.88888888888889</v>
      </c>
      <c r="I249" s="7">
        <v>266</v>
      </c>
      <c r="J249" s="8">
        <f t="shared" si="15"/>
        <v>-20</v>
      </c>
      <c r="K249" s="9">
        <f t="shared" si="16"/>
        <v>-9.2592592592592595</v>
      </c>
      <c r="L249" s="6">
        <f t="shared" si="17"/>
        <v>1</v>
      </c>
    </row>
    <row r="250" spans="1:12" x14ac:dyDescent="0.35">
      <c r="A250" s="1">
        <v>248</v>
      </c>
      <c r="B250" s="1" t="s">
        <v>631</v>
      </c>
      <c r="C250" s="1" t="s">
        <v>632</v>
      </c>
      <c r="D250" s="1" t="s">
        <v>633</v>
      </c>
      <c r="E250" s="2" t="s">
        <v>940</v>
      </c>
      <c r="F250" s="7">
        <v>3395</v>
      </c>
      <c r="G250" s="2">
        <v>3566</v>
      </c>
      <c r="H250" s="7">
        <f t="shared" si="14"/>
        <v>105.03681885125184</v>
      </c>
      <c r="I250" s="7">
        <v>3671</v>
      </c>
      <c r="J250" s="8">
        <f t="shared" si="15"/>
        <v>-105</v>
      </c>
      <c r="K250" s="9">
        <f t="shared" si="16"/>
        <v>-3.0927835051546388</v>
      </c>
      <c r="L250" s="6">
        <f t="shared" si="17"/>
        <v>1</v>
      </c>
    </row>
    <row r="251" spans="1:12" x14ac:dyDescent="0.35">
      <c r="A251" s="1">
        <v>249</v>
      </c>
      <c r="B251" s="1" t="s">
        <v>634</v>
      </c>
      <c r="C251" s="1" t="s">
        <v>73</v>
      </c>
      <c r="D251" s="1" t="s">
        <v>635</v>
      </c>
      <c r="E251" s="2" t="s">
        <v>941</v>
      </c>
      <c r="F251" s="7">
        <v>11718</v>
      </c>
      <c r="G251" s="2">
        <v>9977</v>
      </c>
      <c r="H251" s="7">
        <f t="shared" si="14"/>
        <v>85.14251578767707</v>
      </c>
      <c r="I251" s="7">
        <v>13680</v>
      </c>
      <c r="J251" s="8">
        <f t="shared" si="15"/>
        <v>-3703</v>
      </c>
      <c r="K251" s="9">
        <f t="shared" si="16"/>
        <v>-31.600955794504181</v>
      </c>
      <c r="L251" s="6">
        <f t="shared" si="17"/>
        <v>1</v>
      </c>
    </row>
    <row r="252" spans="1:12" x14ac:dyDescent="0.35">
      <c r="A252" s="1">
        <v>250</v>
      </c>
      <c r="B252" s="1" t="s">
        <v>636</v>
      </c>
      <c r="C252" s="1" t="s">
        <v>637</v>
      </c>
      <c r="D252" s="1" t="s">
        <v>638</v>
      </c>
      <c r="E252" s="2" t="s">
        <v>939</v>
      </c>
      <c r="F252" s="7">
        <v>1271</v>
      </c>
      <c r="G252" s="2">
        <v>1640</v>
      </c>
      <c r="H252" s="7">
        <f t="shared" si="14"/>
        <v>129.03225806451613</v>
      </c>
      <c r="I252" s="7">
        <v>1272</v>
      </c>
      <c r="J252" s="8">
        <f t="shared" si="15"/>
        <v>368</v>
      </c>
      <c r="K252" s="9">
        <f t="shared" si="16"/>
        <v>28.953579858379229</v>
      </c>
      <c r="L252" s="6" t="b">
        <f t="shared" si="17"/>
        <v>0</v>
      </c>
    </row>
    <row r="253" spans="1:12" x14ac:dyDescent="0.35">
      <c r="A253" s="1">
        <v>251</v>
      </c>
      <c r="B253" s="1" t="s">
        <v>639</v>
      </c>
      <c r="C253" s="1" t="s">
        <v>605</v>
      </c>
      <c r="D253" s="1" t="s">
        <v>640</v>
      </c>
      <c r="E253" s="2" t="s">
        <v>940</v>
      </c>
      <c r="F253" s="7">
        <v>915</v>
      </c>
      <c r="G253" s="2">
        <v>821</v>
      </c>
      <c r="H253" s="7">
        <f t="shared" si="14"/>
        <v>89.726775956284143</v>
      </c>
      <c r="I253" s="7">
        <v>1185</v>
      </c>
      <c r="J253" s="8">
        <f t="shared" si="15"/>
        <v>-364</v>
      </c>
      <c r="K253" s="9">
        <f t="shared" si="16"/>
        <v>-39.78142076502732</v>
      </c>
      <c r="L253" s="6">
        <f t="shared" si="17"/>
        <v>1</v>
      </c>
    </row>
    <row r="254" spans="1:12" x14ac:dyDescent="0.35">
      <c r="A254" s="1">
        <v>252</v>
      </c>
      <c r="B254" s="1" t="s">
        <v>641</v>
      </c>
      <c r="C254" s="1" t="s">
        <v>642</v>
      </c>
      <c r="D254" s="1" t="s">
        <v>643</v>
      </c>
      <c r="E254" s="2" t="s">
        <v>940</v>
      </c>
      <c r="F254" s="7">
        <v>6376</v>
      </c>
      <c r="G254" s="2">
        <v>7882</v>
      </c>
      <c r="H254" s="7">
        <f t="shared" si="14"/>
        <v>123.61982434127981</v>
      </c>
      <c r="I254" s="7">
        <v>6873</v>
      </c>
      <c r="J254" s="8">
        <f t="shared" si="15"/>
        <v>1009</v>
      </c>
      <c r="K254" s="9">
        <f t="shared" si="16"/>
        <v>15.824968632371393</v>
      </c>
      <c r="L254" s="6" t="b">
        <f t="shared" si="17"/>
        <v>0</v>
      </c>
    </row>
    <row r="255" spans="1:12" x14ac:dyDescent="0.35">
      <c r="A255" s="1">
        <v>253</v>
      </c>
      <c r="B255" s="1" t="s">
        <v>644</v>
      </c>
      <c r="C255" s="1" t="s">
        <v>645</v>
      </c>
      <c r="D255" s="1" t="s">
        <v>646</v>
      </c>
      <c r="E255" s="2" t="s">
        <v>939</v>
      </c>
      <c r="F255" s="7">
        <v>3599</v>
      </c>
      <c r="G255" s="2">
        <v>3321</v>
      </c>
      <c r="H255" s="7">
        <f t="shared" si="14"/>
        <v>92.275632120033336</v>
      </c>
      <c r="I255" s="7">
        <v>3032</v>
      </c>
      <c r="J255" s="8">
        <f t="shared" si="15"/>
        <v>289</v>
      </c>
      <c r="K255" s="9">
        <f t="shared" si="16"/>
        <v>8.030008335648791</v>
      </c>
      <c r="L255" s="6" t="b">
        <f t="shared" si="17"/>
        <v>0</v>
      </c>
    </row>
    <row r="256" spans="1:12" x14ac:dyDescent="0.35">
      <c r="A256" s="1">
        <v>254</v>
      </c>
      <c r="B256" s="1" t="s">
        <v>647</v>
      </c>
      <c r="C256" s="1" t="s">
        <v>648</v>
      </c>
      <c r="D256" s="1" t="s">
        <v>649</v>
      </c>
      <c r="E256" s="2" t="s">
        <v>939</v>
      </c>
      <c r="F256" s="7">
        <v>85</v>
      </c>
      <c r="G256" s="2">
        <v>113</v>
      </c>
      <c r="H256" s="7">
        <f t="shared" si="14"/>
        <v>132.94117647058823</v>
      </c>
      <c r="I256" s="7">
        <v>314</v>
      </c>
      <c r="J256" s="8">
        <f t="shared" si="15"/>
        <v>-201</v>
      </c>
      <c r="K256" s="9">
        <f t="shared" si="16"/>
        <v>-236.47058823529412</v>
      </c>
      <c r="L256" s="6">
        <f t="shared" si="17"/>
        <v>1</v>
      </c>
    </row>
    <row r="257" spans="1:12" x14ac:dyDescent="0.35">
      <c r="A257" s="1">
        <v>255</v>
      </c>
      <c r="B257" s="1" t="s">
        <v>650</v>
      </c>
      <c r="C257" s="1" t="s">
        <v>651</v>
      </c>
      <c r="D257" s="1" t="s">
        <v>652</v>
      </c>
      <c r="E257" s="2" t="s">
        <v>940</v>
      </c>
      <c r="F257" s="7">
        <v>200</v>
      </c>
      <c r="G257" s="2">
        <v>158</v>
      </c>
      <c r="H257" s="7">
        <f t="shared" si="14"/>
        <v>79</v>
      </c>
      <c r="I257" s="7">
        <v>124</v>
      </c>
      <c r="J257" s="8">
        <f t="shared" si="15"/>
        <v>34</v>
      </c>
      <c r="K257" s="9">
        <f t="shared" si="16"/>
        <v>17</v>
      </c>
      <c r="L257" s="6" t="b">
        <f t="shared" si="17"/>
        <v>0</v>
      </c>
    </row>
    <row r="258" spans="1:12" x14ac:dyDescent="0.35">
      <c r="A258" s="1">
        <v>256</v>
      </c>
      <c r="B258" s="1" t="s">
        <v>653</v>
      </c>
      <c r="C258" s="1" t="s">
        <v>654</v>
      </c>
      <c r="D258" s="1" t="s">
        <v>655</v>
      </c>
      <c r="E258" s="2" t="s">
        <v>939</v>
      </c>
      <c r="F258" s="7">
        <v>77</v>
      </c>
      <c r="G258" s="2">
        <v>48</v>
      </c>
      <c r="H258" s="7">
        <f t="shared" si="14"/>
        <v>62.337662337662337</v>
      </c>
      <c r="I258" s="7">
        <v>214</v>
      </c>
      <c r="J258" s="8">
        <f t="shared" si="15"/>
        <v>-166</v>
      </c>
      <c r="K258" s="9">
        <f t="shared" si="16"/>
        <v>-215.58441558441558</v>
      </c>
      <c r="L258" s="6">
        <f t="shared" si="17"/>
        <v>1</v>
      </c>
    </row>
    <row r="259" spans="1:12" x14ac:dyDescent="0.35">
      <c r="A259" s="1">
        <v>257</v>
      </c>
      <c r="B259" s="1" t="s">
        <v>656</v>
      </c>
      <c r="C259" s="1" t="s">
        <v>657</v>
      </c>
      <c r="D259" s="1" t="s">
        <v>658</v>
      </c>
      <c r="E259" s="2" t="s">
        <v>940</v>
      </c>
      <c r="F259" s="7">
        <v>253</v>
      </c>
      <c r="G259" s="2">
        <v>281</v>
      </c>
      <c r="H259" s="7">
        <f t="shared" si="14"/>
        <v>111.06719367588934</v>
      </c>
      <c r="I259" s="7">
        <v>312</v>
      </c>
      <c r="J259" s="8">
        <f t="shared" si="15"/>
        <v>-31</v>
      </c>
      <c r="K259" s="9">
        <f t="shared" si="16"/>
        <v>-12.252964426877471</v>
      </c>
      <c r="L259" s="6">
        <f t="shared" si="17"/>
        <v>1</v>
      </c>
    </row>
    <row r="260" spans="1:12" x14ac:dyDescent="0.35">
      <c r="A260" s="1">
        <v>258</v>
      </c>
      <c r="B260" s="1" t="s">
        <v>659</v>
      </c>
      <c r="C260" s="1" t="s">
        <v>660</v>
      </c>
      <c r="D260" s="1" t="s">
        <v>661</v>
      </c>
      <c r="E260" s="2" t="s">
        <v>939</v>
      </c>
      <c r="F260" s="7">
        <v>1223</v>
      </c>
      <c r="G260" s="2">
        <v>1330</v>
      </c>
      <c r="H260" s="7">
        <f t="shared" ref="H260:H323" si="18">+G260/F260%</f>
        <v>108.74897792313982</v>
      </c>
      <c r="I260" s="7">
        <v>2087</v>
      </c>
      <c r="J260" s="8">
        <f t="shared" ref="J260:J323" si="19">+G260-I260</f>
        <v>-757</v>
      </c>
      <c r="K260" s="9">
        <f t="shared" si="16"/>
        <v>-61.896974652493867</v>
      </c>
      <c r="L260" s="6">
        <f t="shared" si="17"/>
        <v>1</v>
      </c>
    </row>
    <row r="261" spans="1:12" x14ac:dyDescent="0.35">
      <c r="A261" s="1">
        <v>259</v>
      </c>
      <c r="B261" s="1" t="s">
        <v>662</v>
      </c>
      <c r="C261" s="1" t="s">
        <v>73</v>
      </c>
      <c r="D261" s="1" t="s">
        <v>77</v>
      </c>
      <c r="E261" s="2" t="s">
        <v>941</v>
      </c>
      <c r="F261" s="7">
        <v>6990</v>
      </c>
      <c r="G261" s="2">
        <v>6502</v>
      </c>
      <c r="H261" s="7">
        <f t="shared" si="18"/>
        <v>93.018597997138755</v>
      </c>
      <c r="I261" s="7">
        <v>5700</v>
      </c>
      <c r="J261" s="8">
        <f t="shared" si="19"/>
        <v>802</v>
      </c>
      <c r="K261" s="9">
        <f t="shared" si="16"/>
        <v>11.473533619456365</v>
      </c>
      <c r="L261" s="6" t="b">
        <f t="shared" si="17"/>
        <v>0</v>
      </c>
    </row>
    <row r="262" spans="1:12" x14ac:dyDescent="0.35">
      <c r="A262" s="1">
        <v>260</v>
      </c>
      <c r="B262" s="1" t="s">
        <v>663</v>
      </c>
      <c r="C262" s="1" t="s">
        <v>73</v>
      </c>
      <c r="D262" s="1" t="s">
        <v>77</v>
      </c>
      <c r="E262" s="2" t="s">
        <v>941</v>
      </c>
      <c r="F262" s="7">
        <v>1698</v>
      </c>
      <c r="G262" s="2">
        <v>1804</v>
      </c>
      <c r="H262" s="7">
        <f t="shared" si="18"/>
        <v>106.24263839811543</v>
      </c>
      <c r="I262" s="7">
        <v>1618</v>
      </c>
      <c r="J262" s="8">
        <f t="shared" si="19"/>
        <v>186</v>
      </c>
      <c r="K262" s="9">
        <f t="shared" si="16"/>
        <v>10.954063604240282</v>
      </c>
      <c r="L262" s="6" t="b">
        <f t="shared" si="17"/>
        <v>0</v>
      </c>
    </row>
    <row r="263" spans="1:12" x14ac:dyDescent="0.35">
      <c r="A263" s="1">
        <v>261</v>
      </c>
      <c r="B263" s="1" t="s">
        <v>664</v>
      </c>
      <c r="C263" s="1" t="s">
        <v>402</v>
      </c>
      <c r="D263" s="1" t="s">
        <v>665</v>
      </c>
      <c r="E263" s="2" t="s">
        <v>940</v>
      </c>
      <c r="F263" s="7">
        <v>133</v>
      </c>
      <c r="G263" s="2">
        <v>110</v>
      </c>
      <c r="H263" s="7">
        <f t="shared" si="18"/>
        <v>82.706766917293223</v>
      </c>
      <c r="I263" s="7">
        <v>148</v>
      </c>
      <c r="J263" s="8">
        <f t="shared" si="19"/>
        <v>-38</v>
      </c>
      <c r="K263" s="9">
        <f t="shared" si="16"/>
        <v>-28.571428571428569</v>
      </c>
      <c r="L263" s="6">
        <f t="shared" si="17"/>
        <v>1</v>
      </c>
    </row>
    <row r="264" spans="1:12" x14ac:dyDescent="0.35">
      <c r="A264" s="1">
        <v>262</v>
      </c>
      <c r="B264" s="1" t="s">
        <v>666</v>
      </c>
      <c r="C264" s="1" t="s">
        <v>360</v>
      </c>
      <c r="D264" s="1" t="s">
        <v>667</v>
      </c>
      <c r="E264" s="2" t="s">
        <v>940</v>
      </c>
      <c r="F264" s="7">
        <v>202</v>
      </c>
      <c r="G264" s="2">
        <v>194</v>
      </c>
      <c r="H264" s="7">
        <f t="shared" si="18"/>
        <v>96.039603960396036</v>
      </c>
      <c r="I264" s="7">
        <v>194</v>
      </c>
      <c r="J264" s="8">
        <f t="shared" si="19"/>
        <v>0</v>
      </c>
      <c r="K264" s="9">
        <f t="shared" si="16"/>
        <v>0</v>
      </c>
      <c r="L264" s="6" t="b">
        <f t="shared" si="17"/>
        <v>0</v>
      </c>
    </row>
    <row r="265" spans="1:12" x14ac:dyDescent="0.35">
      <c r="A265" s="1">
        <v>263</v>
      </c>
      <c r="B265" s="1" t="s">
        <v>668</v>
      </c>
      <c r="C265" s="1" t="s">
        <v>402</v>
      </c>
      <c r="D265" s="1" t="s">
        <v>669</v>
      </c>
      <c r="E265" s="2" t="s">
        <v>940</v>
      </c>
      <c r="F265" s="7">
        <v>213</v>
      </c>
      <c r="G265" s="2">
        <v>196</v>
      </c>
      <c r="H265" s="7">
        <f t="shared" si="18"/>
        <v>92.018779342723008</v>
      </c>
      <c r="I265" s="7">
        <v>135</v>
      </c>
      <c r="J265" s="8">
        <f t="shared" si="19"/>
        <v>61</v>
      </c>
      <c r="K265" s="9">
        <f t="shared" si="16"/>
        <v>28.63849765258216</v>
      </c>
      <c r="L265" s="6" t="b">
        <f t="shared" si="17"/>
        <v>0</v>
      </c>
    </row>
    <row r="266" spans="1:12" x14ac:dyDescent="0.35">
      <c r="A266" s="1">
        <v>264</v>
      </c>
      <c r="B266" s="1" t="s">
        <v>670</v>
      </c>
      <c r="C266" s="1" t="s">
        <v>360</v>
      </c>
      <c r="D266" s="1" t="s">
        <v>671</v>
      </c>
      <c r="E266" s="2" t="s">
        <v>940</v>
      </c>
      <c r="F266" s="7">
        <v>66</v>
      </c>
      <c r="G266" s="2">
        <v>121</v>
      </c>
      <c r="H266" s="7">
        <f t="shared" si="18"/>
        <v>183.33333333333331</v>
      </c>
      <c r="I266" s="7">
        <v>123</v>
      </c>
      <c r="J266" s="8">
        <f t="shared" si="19"/>
        <v>-2</v>
      </c>
      <c r="K266" s="9">
        <f t="shared" si="16"/>
        <v>-3.0303030303030303</v>
      </c>
      <c r="L266" s="6">
        <f t="shared" si="17"/>
        <v>1</v>
      </c>
    </row>
    <row r="267" spans="1:12" x14ac:dyDescent="0.35">
      <c r="A267" s="1">
        <v>265</v>
      </c>
      <c r="B267" s="1" t="s">
        <v>672</v>
      </c>
      <c r="C267" s="1" t="s">
        <v>357</v>
      </c>
      <c r="D267" s="1" t="s">
        <v>673</v>
      </c>
      <c r="E267" s="2" t="s">
        <v>939</v>
      </c>
      <c r="F267" s="7">
        <v>5</v>
      </c>
      <c r="G267" s="2">
        <v>8</v>
      </c>
      <c r="H267" s="7">
        <f t="shared" si="18"/>
        <v>160</v>
      </c>
      <c r="I267" s="7">
        <v>1</v>
      </c>
      <c r="J267" s="8">
        <f t="shared" si="19"/>
        <v>7</v>
      </c>
      <c r="K267" s="9">
        <f t="shared" si="16"/>
        <v>140</v>
      </c>
      <c r="L267" s="6" t="b">
        <f t="shared" si="17"/>
        <v>0</v>
      </c>
    </row>
    <row r="268" spans="1:12" x14ac:dyDescent="0.35">
      <c r="A268" s="1">
        <v>266</v>
      </c>
      <c r="B268" s="1" t="s">
        <v>674</v>
      </c>
      <c r="C268" s="1" t="s">
        <v>675</v>
      </c>
      <c r="D268" s="1" t="s">
        <v>676</v>
      </c>
      <c r="E268" s="2" t="s">
        <v>940</v>
      </c>
      <c r="F268" s="7">
        <v>90</v>
      </c>
      <c r="G268" s="2">
        <v>143</v>
      </c>
      <c r="H268" s="7">
        <f t="shared" si="18"/>
        <v>158.88888888888889</v>
      </c>
      <c r="I268" s="7">
        <v>127</v>
      </c>
      <c r="J268" s="8">
        <f t="shared" si="19"/>
        <v>16</v>
      </c>
      <c r="K268" s="9">
        <f t="shared" si="16"/>
        <v>17.777777777777779</v>
      </c>
      <c r="L268" s="6" t="b">
        <f t="shared" si="17"/>
        <v>0</v>
      </c>
    </row>
    <row r="269" spans="1:12" x14ac:dyDescent="0.35">
      <c r="A269" s="1">
        <v>267</v>
      </c>
      <c r="B269" s="1" t="s">
        <v>677</v>
      </c>
      <c r="C269" s="1" t="s">
        <v>402</v>
      </c>
      <c r="D269" s="1" t="s">
        <v>678</v>
      </c>
      <c r="E269" s="2" t="s">
        <v>940</v>
      </c>
      <c r="F269" s="7">
        <v>64</v>
      </c>
      <c r="G269" s="2">
        <v>73</v>
      </c>
      <c r="H269" s="7">
        <f t="shared" si="18"/>
        <v>114.0625</v>
      </c>
      <c r="I269" s="7">
        <v>93</v>
      </c>
      <c r="J269" s="8">
        <f t="shared" si="19"/>
        <v>-20</v>
      </c>
      <c r="K269" s="9">
        <f t="shared" si="16"/>
        <v>-31.25</v>
      </c>
      <c r="L269" s="6">
        <f t="shared" si="17"/>
        <v>1</v>
      </c>
    </row>
    <row r="270" spans="1:12" x14ac:dyDescent="0.35">
      <c r="A270" s="1">
        <v>268</v>
      </c>
      <c r="B270" s="1" t="s">
        <v>679</v>
      </c>
      <c r="C270" s="1" t="s">
        <v>680</v>
      </c>
      <c r="D270" s="1" t="s">
        <v>681</v>
      </c>
      <c r="E270" s="2" t="s">
        <v>940</v>
      </c>
      <c r="F270" s="7">
        <v>86</v>
      </c>
      <c r="G270" s="2">
        <v>136</v>
      </c>
      <c r="H270" s="7">
        <f t="shared" si="18"/>
        <v>158.13953488372093</v>
      </c>
      <c r="I270" s="7">
        <v>88</v>
      </c>
      <c r="J270" s="8">
        <f t="shared" si="19"/>
        <v>48</v>
      </c>
      <c r="K270" s="9">
        <f t="shared" si="16"/>
        <v>55.813953488372093</v>
      </c>
      <c r="L270" s="6" t="b">
        <f t="shared" si="17"/>
        <v>0</v>
      </c>
    </row>
    <row r="271" spans="1:12" x14ac:dyDescent="0.35">
      <c r="A271" s="1">
        <v>269</v>
      </c>
      <c r="B271" s="1" t="s">
        <v>682</v>
      </c>
      <c r="C271" s="1" t="s">
        <v>357</v>
      </c>
      <c r="D271" s="1" t="s">
        <v>683</v>
      </c>
      <c r="E271" s="2" t="s">
        <v>939</v>
      </c>
      <c r="F271" s="7">
        <v>11</v>
      </c>
      <c r="G271" s="7">
        <v>0</v>
      </c>
      <c r="H271" s="7">
        <f t="shared" si="18"/>
        <v>0</v>
      </c>
      <c r="I271" s="7">
        <v>3</v>
      </c>
      <c r="J271" s="8">
        <f t="shared" si="19"/>
        <v>-3</v>
      </c>
      <c r="K271" s="9">
        <f t="shared" si="16"/>
        <v>-27.272727272727273</v>
      </c>
      <c r="L271" s="6">
        <f t="shared" si="17"/>
        <v>1</v>
      </c>
    </row>
    <row r="272" spans="1:12" x14ac:dyDescent="0.35">
      <c r="A272" s="1">
        <v>270</v>
      </c>
      <c r="B272" s="1" t="s">
        <v>684</v>
      </c>
      <c r="C272" s="1" t="s">
        <v>685</v>
      </c>
      <c r="D272" s="1" t="s">
        <v>686</v>
      </c>
      <c r="E272" s="2" t="s">
        <v>940</v>
      </c>
      <c r="F272" s="7">
        <v>820</v>
      </c>
      <c r="G272" s="2">
        <v>720</v>
      </c>
      <c r="H272" s="7">
        <f t="shared" si="18"/>
        <v>87.804878048780495</v>
      </c>
      <c r="I272" s="7">
        <v>1389</v>
      </c>
      <c r="J272" s="8">
        <f t="shared" si="19"/>
        <v>-669</v>
      </c>
      <c r="K272" s="9">
        <f t="shared" si="16"/>
        <v>-81.585365853658544</v>
      </c>
      <c r="L272" s="6">
        <f t="shared" si="17"/>
        <v>1</v>
      </c>
    </row>
    <row r="273" spans="1:12" x14ac:dyDescent="0.35">
      <c r="A273" s="1">
        <v>271</v>
      </c>
      <c r="B273" s="1" t="s">
        <v>687</v>
      </c>
      <c r="C273" s="1" t="s">
        <v>161</v>
      </c>
      <c r="D273" s="1" t="s">
        <v>688</v>
      </c>
      <c r="E273" s="2" t="s">
        <v>939</v>
      </c>
      <c r="F273" s="7">
        <v>8</v>
      </c>
      <c r="G273" s="2">
        <v>10</v>
      </c>
      <c r="H273" s="7">
        <f t="shared" si="18"/>
        <v>125</v>
      </c>
      <c r="I273" s="7">
        <v>29</v>
      </c>
      <c r="J273" s="8">
        <f t="shared" si="19"/>
        <v>-19</v>
      </c>
      <c r="K273" s="9">
        <f t="shared" si="16"/>
        <v>-237.5</v>
      </c>
      <c r="L273" s="6">
        <f t="shared" si="17"/>
        <v>1</v>
      </c>
    </row>
    <row r="274" spans="1:12" x14ac:dyDescent="0.35">
      <c r="A274" s="1">
        <v>272</v>
      </c>
      <c r="B274" s="1" t="s">
        <v>689</v>
      </c>
      <c r="C274" s="1" t="s">
        <v>24</v>
      </c>
      <c r="D274" s="1" t="s">
        <v>690</v>
      </c>
      <c r="E274" s="2" t="s">
        <v>940</v>
      </c>
      <c r="F274" s="7">
        <v>335</v>
      </c>
      <c r="G274" s="2">
        <v>474</v>
      </c>
      <c r="H274" s="7">
        <f t="shared" si="18"/>
        <v>141.49253731343282</v>
      </c>
      <c r="I274" s="7">
        <v>166</v>
      </c>
      <c r="J274" s="8">
        <f t="shared" si="19"/>
        <v>308</v>
      </c>
      <c r="K274" s="9">
        <f t="shared" si="16"/>
        <v>91.940298507462686</v>
      </c>
      <c r="L274" s="6" t="b">
        <f t="shared" si="17"/>
        <v>0</v>
      </c>
    </row>
    <row r="275" spans="1:12" x14ac:dyDescent="0.35">
      <c r="A275" s="1">
        <v>273</v>
      </c>
      <c r="B275" s="1" t="s">
        <v>691</v>
      </c>
      <c r="C275" s="1" t="s">
        <v>692</v>
      </c>
      <c r="D275" s="1" t="s">
        <v>693</v>
      </c>
      <c r="E275" s="2" t="s">
        <v>940</v>
      </c>
      <c r="F275" s="7">
        <v>20</v>
      </c>
      <c r="G275" s="2">
        <v>66</v>
      </c>
      <c r="H275" s="7">
        <f t="shared" si="18"/>
        <v>330</v>
      </c>
      <c r="I275" s="7">
        <v>91</v>
      </c>
      <c r="J275" s="8">
        <f t="shared" si="19"/>
        <v>-25</v>
      </c>
      <c r="K275" s="9">
        <f t="shared" si="16"/>
        <v>-125</v>
      </c>
      <c r="L275" s="6">
        <f t="shared" si="17"/>
        <v>1</v>
      </c>
    </row>
    <row r="276" spans="1:12" x14ac:dyDescent="0.35">
      <c r="A276" s="1">
        <v>274</v>
      </c>
      <c r="B276" s="1" t="s">
        <v>694</v>
      </c>
      <c r="C276" s="1" t="s">
        <v>692</v>
      </c>
      <c r="D276" s="1" t="s">
        <v>695</v>
      </c>
      <c r="E276" s="2" t="s">
        <v>940</v>
      </c>
      <c r="F276" s="7">
        <v>93</v>
      </c>
      <c r="G276" s="2">
        <v>105</v>
      </c>
      <c r="H276" s="7">
        <f t="shared" si="18"/>
        <v>112.9032258064516</v>
      </c>
      <c r="I276" s="7">
        <v>87</v>
      </c>
      <c r="J276" s="8">
        <f t="shared" si="19"/>
        <v>18</v>
      </c>
      <c r="K276" s="9">
        <f t="shared" si="16"/>
        <v>19.35483870967742</v>
      </c>
      <c r="L276" s="6" t="b">
        <f t="shared" si="17"/>
        <v>0</v>
      </c>
    </row>
    <row r="277" spans="1:12" x14ac:dyDescent="0.35">
      <c r="A277" s="1">
        <v>275</v>
      </c>
      <c r="B277" s="1" t="s">
        <v>696</v>
      </c>
      <c r="C277" s="1" t="s">
        <v>697</v>
      </c>
      <c r="D277" s="1" t="s">
        <v>698</v>
      </c>
      <c r="E277" s="2" t="s">
        <v>939</v>
      </c>
      <c r="F277" s="7">
        <v>382</v>
      </c>
      <c r="G277" s="2">
        <v>359</v>
      </c>
      <c r="H277" s="7">
        <f t="shared" si="18"/>
        <v>93.979057591623047</v>
      </c>
      <c r="I277" s="7">
        <v>302</v>
      </c>
      <c r="J277" s="8">
        <f t="shared" si="19"/>
        <v>57</v>
      </c>
      <c r="K277" s="9">
        <f t="shared" si="16"/>
        <v>14.921465968586388</v>
      </c>
      <c r="L277" s="6" t="b">
        <f t="shared" si="17"/>
        <v>0</v>
      </c>
    </row>
    <row r="278" spans="1:12" x14ac:dyDescent="0.35">
      <c r="A278" s="1">
        <v>276</v>
      </c>
      <c r="B278" s="1" t="s">
        <v>699</v>
      </c>
      <c r="C278" s="1" t="s">
        <v>700</v>
      </c>
      <c r="D278" s="1" t="s">
        <v>701</v>
      </c>
      <c r="E278" s="2" t="s">
        <v>939</v>
      </c>
      <c r="F278" s="7">
        <v>727</v>
      </c>
      <c r="G278" s="2">
        <v>717</v>
      </c>
      <c r="H278" s="7">
        <f t="shared" si="18"/>
        <v>98.624484181568093</v>
      </c>
      <c r="I278" s="7">
        <v>1084</v>
      </c>
      <c r="J278" s="8">
        <f t="shared" si="19"/>
        <v>-367</v>
      </c>
      <c r="K278" s="9">
        <f t="shared" si="16"/>
        <v>-50.481430536451171</v>
      </c>
      <c r="L278" s="6">
        <f t="shared" si="17"/>
        <v>1</v>
      </c>
    </row>
    <row r="279" spans="1:12" x14ac:dyDescent="0.35">
      <c r="A279" s="1">
        <v>277</v>
      </c>
      <c r="B279" s="1" t="s">
        <v>702</v>
      </c>
      <c r="C279" s="1" t="s">
        <v>703</v>
      </c>
      <c r="D279" s="1" t="s">
        <v>704</v>
      </c>
      <c r="E279" s="2" t="s">
        <v>940</v>
      </c>
      <c r="F279" s="7">
        <v>553</v>
      </c>
      <c r="G279" s="2">
        <v>323</v>
      </c>
      <c r="H279" s="7">
        <f t="shared" si="18"/>
        <v>58.408679927667265</v>
      </c>
      <c r="I279" s="7">
        <v>479</v>
      </c>
      <c r="J279" s="8">
        <f t="shared" si="19"/>
        <v>-156</v>
      </c>
      <c r="K279" s="9">
        <f t="shared" si="16"/>
        <v>-28.209764918625677</v>
      </c>
      <c r="L279" s="6">
        <f t="shared" si="17"/>
        <v>1</v>
      </c>
    </row>
    <row r="280" spans="1:12" x14ac:dyDescent="0.35">
      <c r="A280" s="1">
        <v>278</v>
      </c>
      <c r="B280" s="1" t="s">
        <v>705</v>
      </c>
      <c r="C280" s="1" t="s">
        <v>706</v>
      </c>
      <c r="D280" s="1" t="s">
        <v>686</v>
      </c>
      <c r="E280" s="2" t="s">
        <v>939</v>
      </c>
      <c r="F280" s="7">
        <v>253</v>
      </c>
      <c r="G280" s="2">
        <v>312</v>
      </c>
      <c r="H280" s="7">
        <f t="shared" si="18"/>
        <v>123.32015810276681</v>
      </c>
      <c r="I280" s="7">
        <v>229</v>
      </c>
      <c r="J280" s="8">
        <f t="shared" si="19"/>
        <v>83</v>
      </c>
      <c r="K280" s="9">
        <f t="shared" si="16"/>
        <v>32.806324110671937</v>
      </c>
      <c r="L280" s="6" t="b">
        <f t="shared" si="17"/>
        <v>0</v>
      </c>
    </row>
    <row r="281" spans="1:12" x14ac:dyDescent="0.35">
      <c r="A281" s="1">
        <v>279</v>
      </c>
      <c r="B281" s="1" t="s">
        <v>707</v>
      </c>
      <c r="C281" s="1" t="s">
        <v>708</v>
      </c>
      <c r="D281" s="1" t="s">
        <v>709</v>
      </c>
      <c r="E281" s="2" t="s">
        <v>940</v>
      </c>
      <c r="F281" s="7">
        <v>888</v>
      </c>
      <c r="G281" s="2">
        <v>825</v>
      </c>
      <c r="H281" s="7">
        <f t="shared" si="18"/>
        <v>92.905405405405403</v>
      </c>
      <c r="I281" s="7">
        <v>415</v>
      </c>
      <c r="J281" s="8">
        <f t="shared" si="19"/>
        <v>410</v>
      </c>
      <c r="K281" s="9">
        <f t="shared" si="16"/>
        <v>46.171171171171167</v>
      </c>
      <c r="L281" s="6" t="b">
        <f t="shared" si="17"/>
        <v>0</v>
      </c>
    </row>
    <row r="282" spans="1:12" x14ac:dyDescent="0.35">
      <c r="A282" s="1">
        <v>280</v>
      </c>
      <c r="B282" s="1" t="s">
        <v>710</v>
      </c>
      <c r="C282" s="1" t="s">
        <v>703</v>
      </c>
      <c r="D282" s="1" t="s">
        <v>711</v>
      </c>
      <c r="E282" s="2" t="s">
        <v>940</v>
      </c>
      <c r="F282" s="7">
        <v>171</v>
      </c>
      <c r="G282" s="2">
        <v>200</v>
      </c>
      <c r="H282" s="7">
        <f t="shared" si="18"/>
        <v>116.95906432748538</v>
      </c>
      <c r="I282" s="7">
        <v>420</v>
      </c>
      <c r="J282" s="8">
        <f t="shared" si="19"/>
        <v>-220</v>
      </c>
      <c r="K282" s="9">
        <f t="shared" si="16"/>
        <v>-128.65497076023391</v>
      </c>
      <c r="L282" s="6">
        <f t="shared" si="17"/>
        <v>1</v>
      </c>
    </row>
    <row r="283" spans="1:12" x14ac:dyDescent="0.35">
      <c r="A283" s="1">
        <v>281</v>
      </c>
      <c r="B283" s="1" t="s">
        <v>712</v>
      </c>
      <c r="C283" s="1" t="s">
        <v>713</v>
      </c>
      <c r="D283" s="1" t="s">
        <v>714</v>
      </c>
      <c r="E283" s="2" t="s">
        <v>940</v>
      </c>
      <c r="F283" s="7">
        <v>175</v>
      </c>
      <c r="G283" s="2">
        <v>174</v>
      </c>
      <c r="H283" s="7">
        <f t="shared" si="18"/>
        <v>99.428571428571431</v>
      </c>
      <c r="I283" s="7">
        <v>238</v>
      </c>
      <c r="J283" s="8">
        <f t="shared" si="19"/>
        <v>-64</v>
      </c>
      <c r="K283" s="9">
        <f t="shared" si="16"/>
        <v>-36.571428571428569</v>
      </c>
      <c r="L283" s="6">
        <f t="shared" si="17"/>
        <v>1</v>
      </c>
    </row>
    <row r="284" spans="1:12" x14ac:dyDescent="0.35">
      <c r="A284" s="1">
        <v>282</v>
      </c>
      <c r="B284" s="1" t="s">
        <v>715</v>
      </c>
      <c r="C284" s="1" t="s">
        <v>716</v>
      </c>
      <c r="D284" s="1" t="s">
        <v>717</v>
      </c>
      <c r="E284" s="2" t="s">
        <v>939</v>
      </c>
      <c r="F284" s="7">
        <v>680</v>
      </c>
      <c r="G284" s="2">
        <v>562</v>
      </c>
      <c r="H284" s="7">
        <f t="shared" si="18"/>
        <v>82.64705882352942</v>
      </c>
      <c r="I284" s="7">
        <v>636</v>
      </c>
      <c r="J284" s="8">
        <f t="shared" si="19"/>
        <v>-74</v>
      </c>
      <c r="K284" s="9">
        <f t="shared" si="16"/>
        <v>-10.882352941176471</v>
      </c>
      <c r="L284" s="6">
        <f t="shared" si="17"/>
        <v>1</v>
      </c>
    </row>
    <row r="285" spans="1:12" x14ac:dyDescent="0.35">
      <c r="A285" s="1">
        <v>283</v>
      </c>
      <c r="B285" s="1" t="s">
        <v>718</v>
      </c>
      <c r="C285" s="1" t="s">
        <v>719</v>
      </c>
      <c r="D285" s="1" t="s">
        <v>720</v>
      </c>
      <c r="E285" s="2" t="s">
        <v>939</v>
      </c>
      <c r="F285" s="7">
        <v>392</v>
      </c>
      <c r="G285" s="2">
        <v>460</v>
      </c>
      <c r="H285" s="7">
        <f t="shared" si="18"/>
        <v>117.34693877551021</v>
      </c>
      <c r="I285" s="7">
        <v>400</v>
      </c>
      <c r="J285" s="8">
        <f t="shared" si="19"/>
        <v>60</v>
      </c>
      <c r="K285" s="9">
        <f t="shared" si="16"/>
        <v>15.306122448979592</v>
      </c>
      <c r="L285" s="6" t="b">
        <f t="shared" si="17"/>
        <v>0</v>
      </c>
    </row>
    <row r="286" spans="1:12" x14ac:dyDescent="0.35">
      <c r="A286" s="1">
        <v>284</v>
      </c>
      <c r="B286" s="1" t="s">
        <v>721</v>
      </c>
      <c r="C286" s="1" t="s">
        <v>722</v>
      </c>
      <c r="D286" s="1" t="s">
        <v>723</v>
      </c>
      <c r="E286" s="2" t="s">
        <v>939</v>
      </c>
      <c r="F286" s="7">
        <v>303</v>
      </c>
      <c r="G286" s="2">
        <v>305</v>
      </c>
      <c r="H286" s="7">
        <f t="shared" si="18"/>
        <v>100.66006600660067</v>
      </c>
      <c r="I286" s="7">
        <v>296</v>
      </c>
      <c r="J286" s="8">
        <f t="shared" si="19"/>
        <v>9</v>
      </c>
      <c r="K286" s="9">
        <f t="shared" si="16"/>
        <v>2.9702970297029703</v>
      </c>
      <c r="L286" s="6" t="b">
        <f t="shared" si="17"/>
        <v>0</v>
      </c>
    </row>
    <row r="287" spans="1:12" x14ac:dyDescent="0.35">
      <c r="A287" s="1">
        <v>285</v>
      </c>
      <c r="B287" s="1" t="s">
        <v>724</v>
      </c>
      <c r="C287" s="1" t="s">
        <v>725</v>
      </c>
      <c r="D287" s="1" t="s">
        <v>717</v>
      </c>
      <c r="E287" s="2" t="s">
        <v>939</v>
      </c>
      <c r="F287" s="7">
        <v>2394</v>
      </c>
      <c r="G287" s="2">
        <v>2408</v>
      </c>
      <c r="H287" s="7">
        <f t="shared" si="18"/>
        <v>100.58479532163742</v>
      </c>
      <c r="I287" s="7">
        <v>3092</v>
      </c>
      <c r="J287" s="8">
        <f t="shared" si="19"/>
        <v>-684</v>
      </c>
      <c r="K287" s="9">
        <f t="shared" si="16"/>
        <v>-28.571428571428569</v>
      </c>
      <c r="L287" s="6">
        <f t="shared" si="17"/>
        <v>1</v>
      </c>
    </row>
    <row r="288" spans="1:12" x14ac:dyDescent="0.35">
      <c r="A288" s="1">
        <v>286</v>
      </c>
      <c r="B288" s="1" t="s">
        <v>726</v>
      </c>
      <c r="C288" s="1" t="s">
        <v>727</v>
      </c>
      <c r="D288" s="1" t="s">
        <v>603</v>
      </c>
      <c r="E288" s="2" t="s">
        <v>939</v>
      </c>
      <c r="F288" s="7">
        <v>52</v>
      </c>
      <c r="G288" s="2">
        <v>57</v>
      </c>
      <c r="H288" s="7">
        <f t="shared" si="18"/>
        <v>109.61538461538461</v>
      </c>
      <c r="I288" s="7">
        <v>68</v>
      </c>
      <c r="J288" s="8">
        <f t="shared" si="19"/>
        <v>-11</v>
      </c>
      <c r="K288" s="9">
        <f t="shared" si="16"/>
        <v>-21.153846153846153</v>
      </c>
      <c r="L288" s="6">
        <f t="shared" si="17"/>
        <v>1</v>
      </c>
    </row>
    <row r="289" spans="1:12" x14ac:dyDescent="0.35">
      <c r="A289" s="1">
        <v>287</v>
      </c>
      <c r="B289" s="1" t="s">
        <v>728</v>
      </c>
      <c r="C289" s="1" t="s">
        <v>729</v>
      </c>
      <c r="D289" s="1" t="s">
        <v>730</v>
      </c>
      <c r="E289" s="2" t="s">
        <v>939</v>
      </c>
      <c r="F289" s="7">
        <v>281</v>
      </c>
      <c r="G289" s="2">
        <v>293</v>
      </c>
      <c r="H289" s="7">
        <f t="shared" si="18"/>
        <v>104.27046263345196</v>
      </c>
      <c r="I289" s="7">
        <v>279</v>
      </c>
      <c r="J289" s="8">
        <f t="shared" si="19"/>
        <v>14</v>
      </c>
      <c r="K289" s="9">
        <f t="shared" si="16"/>
        <v>4.9822064056939501</v>
      </c>
      <c r="L289" s="6" t="b">
        <f t="shared" si="17"/>
        <v>0</v>
      </c>
    </row>
    <row r="290" spans="1:12" x14ac:dyDescent="0.35">
      <c r="A290" s="1">
        <v>288</v>
      </c>
      <c r="B290" s="1" t="s">
        <v>731</v>
      </c>
      <c r="C290" s="1" t="s">
        <v>498</v>
      </c>
      <c r="D290" s="1" t="s">
        <v>732</v>
      </c>
      <c r="E290" s="2" t="s">
        <v>941</v>
      </c>
      <c r="F290" s="7">
        <v>6048</v>
      </c>
      <c r="G290" s="2">
        <v>5909</v>
      </c>
      <c r="H290" s="7">
        <f t="shared" si="18"/>
        <v>97.701719576719583</v>
      </c>
      <c r="I290" s="7">
        <v>3586</v>
      </c>
      <c r="J290" s="8">
        <f t="shared" si="19"/>
        <v>2323</v>
      </c>
      <c r="K290" s="9">
        <f t="shared" si="16"/>
        <v>38.409391534391538</v>
      </c>
      <c r="L290" s="6" t="b">
        <f t="shared" si="17"/>
        <v>0</v>
      </c>
    </row>
    <row r="291" spans="1:12" x14ac:dyDescent="0.35">
      <c r="A291" s="1">
        <v>289</v>
      </c>
      <c r="B291" s="1" t="s">
        <v>733</v>
      </c>
      <c r="C291" s="1" t="s">
        <v>5</v>
      </c>
      <c r="D291" s="1" t="s">
        <v>734</v>
      </c>
      <c r="E291" s="2" t="s">
        <v>940</v>
      </c>
      <c r="F291" s="7">
        <v>836</v>
      </c>
      <c r="G291" s="2">
        <v>765</v>
      </c>
      <c r="H291" s="7">
        <f t="shared" si="18"/>
        <v>91.507177033492823</v>
      </c>
      <c r="I291" s="7">
        <v>733</v>
      </c>
      <c r="J291" s="8">
        <f t="shared" si="19"/>
        <v>32</v>
      </c>
      <c r="K291" s="9">
        <f t="shared" si="16"/>
        <v>3.8277511961722492</v>
      </c>
      <c r="L291" s="6" t="b">
        <f t="shared" si="17"/>
        <v>0</v>
      </c>
    </row>
    <row r="292" spans="1:12" x14ac:dyDescent="0.35">
      <c r="A292" s="1">
        <v>290</v>
      </c>
      <c r="B292" s="1" t="s">
        <v>735</v>
      </c>
      <c r="C292" s="1" t="s">
        <v>736</v>
      </c>
      <c r="D292" s="1" t="s">
        <v>737</v>
      </c>
      <c r="E292" s="2" t="s">
        <v>940</v>
      </c>
      <c r="F292" s="7">
        <v>51</v>
      </c>
      <c r="G292" s="2">
        <v>41</v>
      </c>
      <c r="H292" s="7">
        <f t="shared" si="18"/>
        <v>80.392156862745097</v>
      </c>
      <c r="I292" s="7">
        <v>37</v>
      </c>
      <c r="J292" s="8">
        <f t="shared" si="19"/>
        <v>4</v>
      </c>
      <c r="K292" s="9">
        <f t="shared" si="16"/>
        <v>7.8431372549019605</v>
      </c>
      <c r="L292" s="6" t="b">
        <f t="shared" si="17"/>
        <v>0</v>
      </c>
    </row>
    <row r="293" spans="1:12" x14ac:dyDescent="0.35">
      <c r="A293" s="1">
        <v>291</v>
      </c>
      <c r="B293" s="1" t="s">
        <v>738</v>
      </c>
      <c r="C293" s="1" t="s">
        <v>739</v>
      </c>
      <c r="D293" s="1" t="s">
        <v>740</v>
      </c>
      <c r="E293" s="2" t="s">
        <v>939</v>
      </c>
      <c r="F293" s="7">
        <v>929</v>
      </c>
      <c r="G293" s="2">
        <v>1116</v>
      </c>
      <c r="H293" s="7">
        <f t="shared" si="18"/>
        <v>120.12917115177612</v>
      </c>
      <c r="I293" s="7">
        <v>956</v>
      </c>
      <c r="J293" s="8">
        <f t="shared" si="19"/>
        <v>160</v>
      </c>
      <c r="K293" s="9">
        <f t="shared" si="16"/>
        <v>17.222820236813781</v>
      </c>
      <c r="L293" s="6" t="b">
        <f t="shared" si="17"/>
        <v>0</v>
      </c>
    </row>
    <row r="294" spans="1:12" x14ac:dyDescent="0.35">
      <c r="A294" s="1">
        <v>292</v>
      </c>
      <c r="B294" s="1" t="s">
        <v>741</v>
      </c>
      <c r="C294" s="1" t="s">
        <v>742</v>
      </c>
      <c r="D294" s="1" t="s">
        <v>743</v>
      </c>
      <c r="E294" s="2" t="s">
        <v>939</v>
      </c>
      <c r="F294" s="7">
        <v>2105</v>
      </c>
      <c r="G294" s="2">
        <v>2052</v>
      </c>
      <c r="H294" s="7">
        <f t="shared" si="18"/>
        <v>97.482185273159146</v>
      </c>
      <c r="I294" s="7">
        <v>2622</v>
      </c>
      <c r="J294" s="8">
        <f t="shared" si="19"/>
        <v>-570</v>
      </c>
      <c r="K294" s="9">
        <f t="shared" si="16"/>
        <v>-27.078384798099762</v>
      </c>
      <c r="L294" s="6">
        <f t="shared" si="17"/>
        <v>1</v>
      </c>
    </row>
    <row r="295" spans="1:12" x14ac:dyDescent="0.35">
      <c r="A295" s="1">
        <v>293</v>
      </c>
      <c r="B295" s="1" t="s">
        <v>746</v>
      </c>
      <c r="C295" s="1" t="s">
        <v>747</v>
      </c>
      <c r="D295" s="1" t="s">
        <v>748</v>
      </c>
      <c r="E295" s="2" t="s">
        <v>940</v>
      </c>
      <c r="F295" s="7">
        <v>76</v>
      </c>
      <c r="G295" s="2">
        <v>93</v>
      </c>
      <c r="H295" s="7">
        <f t="shared" si="18"/>
        <v>122.36842105263158</v>
      </c>
      <c r="I295" s="7">
        <v>84</v>
      </c>
      <c r="J295" s="8">
        <f t="shared" si="19"/>
        <v>9</v>
      </c>
      <c r="K295" s="9">
        <f t="shared" si="16"/>
        <v>11.842105263157894</v>
      </c>
      <c r="L295" s="6" t="b">
        <f t="shared" ref="L295:L357" si="20">+IF(K295&lt;0,1)</f>
        <v>0</v>
      </c>
    </row>
    <row r="296" spans="1:12" x14ac:dyDescent="0.35">
      <c r="A296" s="1">
        <v>294</v>
      </c>
      <c r="B296" s="1" t="s">
        <v>749</v>
      </c>
      <c r="C296" s="1" t="s">
        <v>194</v>
      </c>
      <c r="D296" s="1" t="s">
        <v>195</v>
      </c>
      <c r="E296" s="2" t="s">
        <v>939</v>
      </c>
      <c r="F296" s="7">
        <v>63</v>
      </c>
      <c r="G296" s="2">
        <v>54</v>
      </c>
      <c r="H296" s="7">
        <f t="shared" si="18"/>
        <v>85.714285714285708</v>
      </c>
      <c r="I296" s="7">
        <v>66</v>
      </c>
      <c r="J296" s="8">
        <f t="shared" si="19"/>
        <v>-12</v>
      </c>
      <c r="K296" s="9">
        <f t="shared" ref="K296:K358" si="21">+J296/F296%</f>
        <v>-19.047619047619047</v>
      </c>
      <c r="L296" s="6">
        <f t="shared" si="20"/>
        <v>1</v>
      </c>
    </row>
    <row r="297" spans="1:12" x14ac:dyDescent="0.35">
      <c r="A297" s="1">
        <v>295</v>
      </c>
      <c r="B297" s="1" t="s">
        <v>750</v>
      </c>
      <c r="C297" s="1" t="s">
        <v>616</v>
      </c>
      <c r="D297" s="1" t="s">
        <v>751</v>
      </c>
      <c r="E297" s="2" t="s">
        <v>939</v>
      </c>
      <c r="F297" s="7">
        <v>39</v>
      </c>
      <c r="G297" s="2">
        <v>81</v>
      </c>
      <c r="H297" s="7">
        <f t="shared" si="18"/>
        <v>207.69230769230768</v>
      </c>
      <c r="I297" s="7">
        <v>46</v>
      </c>
      <c r="J297" s="8">
        <f t="shared" si="19"/>
        <v>35</v>
      </c>
      <c r="K297" s="9">
        <f t="shared" si="21"/>
        <v>89.743589743589737</v>
      </c>
      <c r="L297" s="6" t="b">
        <f t="shared" si="20"/>
        <v>0</v>
      </c>
    </row>
    <row r="298" spans="1:12" x14ac:dyDescent="0.35">
      <c r="A298" s="1">
        <v>296</v>
      </c>
      <c r="B298" s="1" t="s">
        <v>752</v>
      </c>
      <c r="C298" s="1" t="s">
        <v>753</v>
      </c>
      <c r="D298" s="1" t="s">
        <v>243</v>
      </c>
      <c r="E298" s="2" t="s">
        <v>939</v>
      </c>
      <c r="F298" s="7">
        <v>3407</v>
      </c>
      <c r="G298" s="2">
        <v>3411</v>
      </c>
      <c r="H298" s="7">
        <f t="shared" si="18"/>
        <v>100.11740534194305</v>
      </c>
      <c r="I298" s="7">
        <v>3131</v>
      </c>
      <c r="J298" s="8">
        <f t="shared" si="19"/>
        <v>280</v>
      </c>
      <c r="K298" s="9">
        <f t="shared" si="21"/>
        <v>8.2183739360140891</v>
      </c>
      <c r="L298" s="6" t="b">
        <f t="shared" si="20"/>
        <v>0</v>
      </c>
    </row>
    <row r="299" spans="1:12" x14ac:dyDescent="0.35">
      <c r="A299" s="1">
        <v>297</v>
      </c>
      <c r="B299" s="1" t="s">
        <v>754</v>
      </c>
      <c r="C299" s="1" t="s">
        <v>755</v>
      </c>
      <c r="D299" s="1" t="s">
        <v>756</v>
      </c>
      <c r="E299" s="2" t="s">
        <v>939</v>
      </c>
      <c r="F299" s="7">
        <v>126</v>
      </c>
      <c r="G299" s="2">
        <v>72</v>
      </c>
      <c r="H299" s="7">
        <f t="shared" si="18"/>
        <v>57.142857142857146</v>
      </c>
      <c r="I299" s="7">
        <v>5800</v>
      </c>
      <c r="J299" s="8">
        <f t="shared" si="19"/>
        <v>-5728</v>
      </c>
      <c r="K299" s="9">
        <f t="shared" si="21"/>
        <v>-4546.0317460317456</v>
      </c>
      <c r="L299" s="6">
        <f t="shared" si="20"/>
        <v>1</v>
      </c>
    </row>
    <row r="300" spans="1:12" x14ac:dyDescent="0.35">
      <c r="A300" s="1">
        <v>298</v>
      </c>
      <c r="B300" s="1" t="s">
        <v>757</v>
      </c>
      <c r="C300" s="1" t="s">
        <v>742</v>
      </c>
      <c r="D300" s="1" t="s">
        <v>743</v>
      </c>
      <c r="E300" s="2" t="s">
        <v>939</v>
      </c>
      <c r="F300" s="7">
        <v>2963</v>
      </c>
      <c r="G300" s="2">
        <v>2880</v>
      </c>
      <c r="H300" s="7">
        <f t="shared" si="18"/>
        <v>97.198785015187312</v>
      </c>
      <c r="I300" s="7">
        <v>3367</v>
      </c>
      <c r="J300" s="8">
        <f t="shared" si="19"/>
        <v>-487</v>
      </c>
      <c r="K300" s="9">
        <f t="shared" si="21"/>
        <v>-16.436044549443132</v>
      </c>
      <c r="L300" s="6">
        <f t="shared" si="20"/>
        <v>1</v>
      </c>
    </row>
    <row r="301" spans="1:12" x14ac:dyDescent="0.35">
      <c r="A301" s="1">
        <v>299</v>
      </c>
      <c r="B301" s="1" t="s">
        <v>758</v>
      </c>
      <c r="C301" s="1" t="s">
        <v>616</v>
      </c>
      <c r="D301" s="1" t="s">
        <v>759</v>
      </c>
      <c r="E301" s="2" t="s">
        <v>939</v>
      </c>
      <c r="F301" s="7">
        <v>13</v>
      </c>
      <c r="G301" s="2">
        <v>14</v>
      </c>
      <c r="H301" s="7">
        <f t="shared" si="18"/>
        <v>107.69230769230769</v>
      </c>
      <c r="I301" s="7">
        <v>28</v>
      </c>
      <c r="J301" s="8">
        <f t="shared" si="19"/>
        <v>-14</v>
      </c>
      <c r="K301" s="9">
        <f t="shared" si="21"/>
        <v>-107.69230769230769</v>
      </c>
      <c r="L301" s="6">
        <f t="shared" si="20"/>
        <v>1</v>
      </c>
    </row>
    <row r="302" spans="1:12" x14ac:dyDescent="0.35">
      <c r="A302" s="1">
        <v>300</v>
      </c>
      <c r="B302" s="1" t="s">
        <v>760</v>
      </c>
      <c r="C302" s="1" t="s">
        <v>616</v>
      </c>
      <c r="D302" s="1" t="s">
        <v>761</v>
      </c>
      <c r="E302" s="2" t="s">
        <v>939</v>
      </c>
      <c r="F302" s="7">
        <v>454</v>
      </c>
      <c r="G302" s="2">
        <v>460</v>
      </c>
      <c r="H302" s="7">
        <f t="shared" si="18"/>
        <v>101.3215859030837</v>
      </c>
      <c r="I302" s="7">
        <v>398</v>
      </c>
      <c r="J302" s="8">
        <f t="shared" si="19"/>
        <v>62</v>
      </c>
      <c r="K302" s="9">
        <f t="shared" si="21"/>
        <v>13.656387665198238</v>
      </c>
      <c r="L302" s="6" t="b">
        <f t="shared" si="20"/>
        <v>0</v>
      </c>
    </row>
    <row r="303" spans="1:12" x14ac:dyDescent="0.35">
      <c r="A303" s="1">
        <v>301</v>
      </c>
      <c r="B303" s="1" t="s">
        <v>762</v>
      </c>
      <c r="C303" s="1" t="s">
        <v>73</v>
      </c>
      <c r="D303" s="1" t="s">
        <v>763</v>
      </c>
      <c r="E303" s="2" t="s">
        <v>941</v>
      </c>
      <c r="F303" s="7">
        <v>6183</v>
      </c>
      <c r="G303" s="2">
        <v>7446</v>
      </c>
      <c r="H303" s="7">
        <f t="shared" si="18"/>
        <v>120.42697719553615</v>
      </c>
      <c r="I303" s="7">
        <v>6157</v>
      </c>
      <c r="J303" s="8">
        <f t="shared" si="19"/>
        <v>1289</v>
      </c>
      <c r="K303" s="9">
        <f t="shared" si="21"/>
        <v>20.847485039624779</v>
      </c>
      <c r="L303" s="6" t="b">
        <f t="shared" si="20"/>
        <v>0</v>
      </c>
    </row>
    <row r="304" spans="1:12" x14ac:dyDescent="0.35">
      <c r="A304" s="1">
        <v>302</v>
      </c>
      <c r="B304" s="1" t="s">
        <v>764</v>
      </c>
      <c r="C304" s="1" t="s">
        <v>742</v>
      </c>
      <c r="D304" s="1" t="s">
        <v>765</v>
      </c>
      <c r="E304" s="2" t="s">
        <v>939</v>
      </c>
      <c r="F304" s="7">
        <v>209</v>
      </c>
      <c r="G304" s="2">
        <v>223</v>
      </c>
      <c r="H304" s="7">
        <f t="shared" si="18"/>
        <v>106.69856459330144</v>
      </c>
      <c r="I304" s="7">
        <v>207</v>
      </c>
      <c r="J304" s="8">
        <f t="shared" si="19"/>
        <v>16</v>
      </c>
      <c r="K304" s="9">
        <f t="shared" si="21"/>
        <v>7.6555023923444985</v>
      </c>
      <c r="L304" s="6" t="b">
        <f t="shared" si="20"/>
        <v>0</v>
      </c>
    </row>
    <row r="305" spans="1:12" x14ac:dyDescent="0.35">
      <c r="A305" s="1">
        <v>303</v>
      </c>
      <c r="B305" s="1" t="s">
        <v>766</v>
      </c>
      <c r="C305" s="1" t="s">
        <v>73</v>
      </c>
      <c r="D305" s="1" t="s">
        <v>77</v>
      </c>
      <c r="E305" s="2" t="s">
        <v>941</v>
      </c>
      <c r="F305" s="7">
        <v>4483</v>
      </c>
      <c r="G305" s="2">
        <v>5423</v>
      </c>
      <c r="H305" s="7">
        <f t="shared" si="18"/>
        <v>120.96810171759982</v>
      </c>
      <c r="I305" s="7">
        <v>5778</v>
      </c>
      <c r="J305" s="8">
        <f t="shared" si="19"/>
        <v>-355</v>
      </c>
      <c r="K305" s="9">
        <f t="shared" si="21"/>
        <v>-7.9188043720722732</v>
      </c>
      <c r="L305" s="6">
        <f t="shared" si="20"/>
        <v>1</v>
      </c>
    </row>
    <row r="306" spans="1:12" x14ac:dyDescent="0.35">
      <c r="A306" s="1">
        <v>304</v>
      </c>
      <c r="B306" s="1" t="s">
        <v>767</v>
      </c>
      <c r="C306" s="1" t="s">
        <v>616</v>
      </c>
      <c r="D306" s="1" t="s">
        <v>768</v>
      </c>
      <c r="E306" s="2" t="s">
        <v>939</v>
      </c>
      <c r="F306" s="7">
        <v>7</v>
      </c>
      <c r="G306" s="2">
        <v>3</v>
      </c>
      <c r="H306" s="7">
        <f t="shared" si="18"/>
        <v>42.857142857142854</v>
      </c>
      <c r="I306" s="7">
        <v>3</v>
      </c>
      <c r="J306" s="8">
        <f t="shared" si="19"/>
        <v>0</v>
      </c>
      <c r="K306" s="9">
        <f t="shared" si="21"/>
        <v>0</v>
      </c>
      <c r="L306" s="6" t="b">
        <f t="shared" si="20"/>
        <v>0</v>
      </c>
    </row>
    <row r="307" spans="1:12" x14ac:dyDescent="0.35">
      <c r="A307" s="1">
        <v>305</v>
      </c>
      <c r="B307" s="1" t="s">
        <v>769</v>
      </c>
      <c r="C307" s="1" t="s">
        <v>24</v>
      </c>
      <c r="D307" s="1" t="s">
        <v>770</v>
      </c>
      <c r="E307" s="2" t="s">
        <v>940</v>
      </c>
      <c r="F307" s="7">
        <v>944</v>
      </c>
      <c r="G307" s="2">
        <v>1124</v>
      </c>
      <c r="H307" s="7">
        <f t="shared" si="18"/>
        <v>119.06779661016949</v>
      </c>
      <c r="I307" s="7">
        <v>1149</v>
      </c>
      <c r="J307" s="8">
        <f t="shared" si="19"/>
        <v>-25</v>
      </c>
      <c r="K307" s="9">
        <f t="shared" si="21"/>
        <v>-2.648305084745763</v>
      </c>
      <c r="L307" s="6">
        <f t="shared" si="20"/>
        <v>1</v>
      </c>
    </row>
    <row r="308" spans="1:12" x14ac:dyDescent="0.35">
      <c r="A308" s="1">
        <v>306</v>
      </c>
      <c r="B308" s="1" t="s">
        <v>771</v>
      </c>
      <c r="C308" s="1" t="s">
        <v>772</v>
      </c>
      <c r="D308" s="1" t="s">
        <v>773</v>
      </c>
      <c r="E308" s="2" t="s">
        <v>939</v>
      </c>
      <c r="F308" s="7">
        <v>721</v>
      </c>
      <c r="G308" s="2">
        <v>758</v>
      </c>
      <c r="H308" s="7">
        <f t="shared" si="18"/>
        <v>105.13176144244106</v>
      </c>
      <c r="I308" s="7">
        <v>1614</v>
      </c>
      <c r="J308" s="8">
        <f t="shared" si="19"/>
        <v>-856</v>
      </c>
      <c r="K308" s="9">
        <f t="shared" si="21"/>
        <v>-118.7239944521498</v>
      </c>
      <c r="L308" s="6">
        <f t="shared" si="20"/>
        <v>1</v>
      </c>
    </row>
    <row r="309" spans="1:12" x14ac:dyDescent="0.35">
      <c r="A309" s="1">
        <v>307</v>
      </c>
      <c r="B309" s="1" t="s">
        <v>774</v>
      </c>
      <c r="C309" s="1" t="s">
        <v>775</v>
      </c>
      <c r="D309" s="1" t="s">
        <v>776</v>
      </c>
      <c r="E309" s="2" t="s">
        <v>940</v>
      </c>
      <c r="F309" s="7">
        <v>1087</v>
      </c>
      <c r="G309" s="2">
        <v>1024</v>
      </c>
      <c r="H309" s="7">
        <f t="shared" si="18"/>
        <v>94.204231830726783</v>
      </c>
      <c r="I309" s="7">
        <v>867</v>
      </c>
      <c r="J309" s="8">
        <f t="shared" si="19"/>
        <v>157</v>
      </c>
      <c r="K309" s="9">
        <f t="shared" si="21"/>
        <v>14.443422263109477</v>
      </c>
      <c r="L309" s="6" t="b">
        <f t="shared" si="20"/>
        <v>0</v>
      </c>
    </row>
    <row r="310" spans="1:12" x14ac:dyDescent="0.35">
      <c r="A310" s="1">
        <v>308</v>
      </c>
      <c r="B310" s="1" t="s">
        <v>777</v>
      </c>
      <c r="C310" s="1" t="s">
        <v>778</v>
      </c>
      <c r="D310" s="1" t="s">
        <v>779</v>
      </c>
      <c r="E310" s="2" t="s">
        <v>940</v>
      </c>
      <c r="F310" s="7">
        <v>1316</v>
      </c>
      <c r="G310" s="2">
        <v>1220</v>
      </c>
      <c r="H310" s="7">
        <f t="shared" si="18"/>
        <v>92.705167173252278</v>
      </c>
      <c r="I310" s="7">
        <v>1071</v>
      </c>
      <c r="J310" s="8">
        <f t="shared" si="19"/>
        <v>149</v>
      </c>
      <c r="K310" s="9">
        <f t="shared" si="21"/>
        <v>11.322188449848024</v>
      </c>
      <c r="L310" s="6" t="b">
        <f t="shared" si="20"/>
        <v>0</v>
      </c>
    </row>
    <row r="311" spans="1:12" x14ac:dyDescent="0.35">
      <c r="A311" s="1">
        <v>309</v>
      </c>
      <c r="B311" s="1" t="s">
        <v>780</v>
      </c>
      <c r="C311" s="1" t="s">
        <v>781</v>
      </c>
      <c r="D311" s="1" t="s">
        <v>782</v>
      </c>
      <c r="E311" s="2" t="s">
        <v>939</v>
      </c>
      <c r="F311" s="7">
        <v>1447</v>
      </c>
      <c r="G311" s="2">
        <v>1491</v>
      </c>
      <c r="H311" s="7">
        <f t="shared" si="18"/>
        <v>103.04077401520387</v>
      </c>
      <c r="I311" s="7">
        <v>1419</v>
      </c>
      <c r="J311" s="8">
        <f t="shared" si="19"/>
        <v>72</v>
      </c>
      <c r="K311" s="9">
        <f t="shared" si="21"/>
        <v>4.97581202487906</v>
      </c>
      <c r="L311" s="6" t="b">
        <f t="shared" si="20"/>
        <v>0</v>
      </c>
    </row>
    <row r="312" spans="1:12" x14ac:dyDescent="0.35">
      <c r="A312" s="1">
        <v>310</v>
      </c>
      <c r="B312" s="1" t="s">
        <v>783</v>
      </c>
      <c r="C312" s="1" t="s">
        <v>784</v>
      </c>
      <c r="D312" s="1" t="s">
        <v>785</v>
      </c>
      <c r="E312" s="2" t="s">
        <v>939</v>
      </c>
      <c r="F312" s="7">
        <v>595</v>
      </c>
      <c r="G312" s="2">
        <v>501</v>
      </c>
      <c r="H312" s="7">
        <f t="shared" si="18"/>
        <v>84.201680672268907</v>
      </c>
      <c r="I312" s="7">
        <v>560</v>
      </c>
      <c r="J312" s="8">
        <f t="shared" si="19"/>
        <v>-59</v>
      </c>
      <c r="K312" s="9">
        <f t="shared" si="21"/>
        <v>-9.9159663865546221</v>
      </c>
      <c r="L312" s="6">
        <f t="shared" si="20"/>
        <v>1</v>
      </c>
    </row>
    <row r="313" spans="1:12" x14ac:dyDescent="0.35">
      <c r="A313" s="1">
        <v>311</v>
      </c>
      <c r="B313" s="1" t="s">
        <v>786</v>
      </c>
      <c r="C313" s="1" t="s">
        <v>787</v>
      </c>
      <c r="D313" s="1" t="s">
        <v>785</v>
      </c>
      <c r="E313" s="2" t="s">
        <v>939</v>
      </c>
      <c r="F313" s="7">
        <v>543</v>
      </c>
      <c r="G313" s="2">
        <v>514</v>
      </c>
      <c r="H313" s="7">
        <f t="shared" si="18"/>
        <v>94.659300184162063</v>
      </c>
      <c r="I313" s="7">
        <v>427</v>
      </c>
      <c r="J313" s="8">
        <f t="shared" si="19"/>
        <v>87</v>
      </c>
      <c r="K313" s="9">
        <f t="shared" si="21"/>
        <v>16.022099447513813</v>
      </c>
      <c r="L313" s="6" t="b">
        <f t="shared" si="20"/>
        <v>0</v>
      </c>
    </row>
    <row r="314" spans="1:12" x14ac:dyDescent="0.35">
      <c r="A314" s="1">
        <v>312</v>
      </c>
      <c r="B314" s="1" t="s">
        <v>196</v>
      </c>
      <c r="C314" s="1" t="s">
        <v>194</v>
      </c>
      <c r="D314" s="1" t="s">
        <v>197</v>
      </c>
      <c r="E314" s="2" t="s">
        <v>939</v>
      </c>
      <c r="F314" s="7">
        <v>74</v>
      </c>
      <c r="G314" s="2">
        <v>79</v>
      </c>
      <c r="H314" s="7">
        <f t="shared" si="18"/>
        <v>106.75675675675676</v>
      </c>
      <c r="I314" s="7">
        <v>81</v>
      </c>
      <c r="J314" s="8">
        <f t="shared" si="19"/>
        <v>-2</v>
      </c>
      <c r="K314" s="9">
        <f t="shared" si="21"/>
        <v>-2.7027027027027026</v>
      </c>
      <c r="L314" s="6">
        <f t="shared" si="20"/>
        <v>1</v>
      </c>
    </row>
    <row r="315" spans="1:12" x14ac:dyDescent="0.35">
      <c r="A315" s="1">
        <v>313</v>
      </c>
      <c r="B315" s="1" t="s">
        <v>788</v>
      </c>
      <c r="C315" s="1" t="s">
        <v>433</v>
      </c>
      <c r="D315" s="1" t="s">
        <v>789</v>
      </c>
      <c r="E315" s="2" t="s">
        <v>939</v>
      </c>
      <c r="F315" s="7">
        <v>4302</v>
      </c>
      <c r="G315" s="2">
        <v>3421</v>
      </c>
      <c r="H315" s="7">
        <f t="shared" si="18"/>
        <v>79.521152952115287</v>
      </c>
      <c r="I315" s="7">
        <v>3649</v>
      </c>
      <c r="J315" s="8">
        <f t="shared" si="19"/>
        <v>-228</v>
      </c>
      <c r="K315" s="9">
        <f t="shared" si="21"/>
        <v>-5.2998605299860522</v>
      </c>
      <c r="L315" s="6">
        <f t="shared" si="20"/>
        <v>1</v>
      </c>
    </row>
    <row r="316" spans="1:12" x14ac:dyDescent="0.35">
      <c r="A316" s="1">
        <v>314</v>
      </c>
      <c r="B316" s="1" t="s">
        <v>790</v>
      </c>
      <c r="C316" s="1" t="s">
        <v>736</v>
      </c>
      <c r="D316" s="1" t="s">
        <v>791</v>
      </c>
      <c r="E316" s="2" t="s">
        <v>940</v>
      </c>
      <c r="F316" s="7">
        <v>61</v>
      </c>
      <c r="G316" s="2">
        <v>37</v>
      </c>
      <c r="H316" s="7">
        <f t="shared" si="18"/>
        <v>60.655737704918032</v>
      </c>
      <c r="I316" s="7">
        <v>63</v>
      </c>
      <c r="J316" s="8">
        <f t="shared" si="19"/>
        <v>-26</v>
      </c>
      <c r="K316" s="9">
        <f t="shared" si="21"/>
        <v>-42.622950819672134</v>
      </c>
      <c r="L316" s="6">
        <f t="shared" si="20"/>
        <v>1</v>
      </c>
    </row>
    <row r="317" spans="1:12" x14ac:dyDescent="0.35">
      <c r="A317" s="1">
        <v>315</v>
      </c>
      <c r="B317" s="1" t="s">
        <v>792</v>
      </c>
      <c r="C317" s="1" t="s">
        <v>624</v>
      </c>
      <c r="D317" s="1" t="s">
        <v>793</v>
      </c>
      <c r="E317" s="2" t="s">
        <v>940</v>
      </c>
      <c r="F317" s="7">
        <v>54</v>
      </c>
      <c r="G317" s="2">
        <v>25</v>
      </c>
      <c r="H317" s="7">
        <f t="shared" si="18"/>
        <v>46.296296296296291</v>
      </c>
      <c r="I317" s="7">
        <v>25</v>
      </c>
      <c r="J317" s="8">
        <f t="shared" si="19"/>
        <v>0</v>
      </c>
      <c r="K317" s="9">
        <f t="shared" si="21"/>
        <v>0</v>
      </c>
      <c r="L317" s="6" t="b">
        <f t="shared" si="20"/>
        <v>0</v>
      </c>
    </row>
    <row r="318" spans="1:12" x14ac:dyDescent="0.35">
      <c r="A318" s="1">
        <v>316</v>
      </c>
      <c r="B318" s="1" t="s">
        <v>794</v>
      </c>
      <c r="C318" s="1" t="s">
        <v>73</v>
      </c>
      <c r="D318" s="1" t="s">
        <v>795</v>
      </c>
      <c r="E318" s="2" t="s">
        <v>941</v>
      </c>
      <c r="F318" s="7">
        <v>5411</v>
      </c>
      <c r="G318" s="2">
        <v>6430</v>
      </c>
      <c r="H318" s="7">
        <f t="shared" si="18"/>
        <v>118.8320088708187</v>
      </c>
      <c r="I318" s="7">
        <v>7336</v>
      </c>
      <c r="J318" s="8">
        <f t="shared" si="19"/>
        <v>-906</v>
      </c>
      <c r="K318" s="9">
        <f t="shared" si="21"/>
        <v>-16.743670301238218</v>
      </c>
      <c r="L318" s="6">
        <f t="shared" si="20"/>
        <v>1</v>
      </c>
    </row>
    <row r="319" spans="1:12" x14ac:dyDescent="0.35">
      <c r="A319" s="1">
        <v>317</v>
      </c>
      <c r="B319" s="1" t="s">
        <v>796</v>
      </c>
      <c r="C319" s="1" t="s">
        <v>742</v>
      </c>
      <c r="D319" s="1" t="s">
        <v>743</v>
      </c>
      <c r="E319" s="2" t="s">
        <v>939</v>
      </c>
      <c r="F319" s="7">
        <v>97</v>
      </c>
      <c r="G319" s="2">
        <v>106</v>
      </c>
      <c r="H319" s="7">
        <f t="shared" si="18"/>
        <v>109.27835051546393</v>
      </c>
      <c r="I319" s="7">
        <v>181</v>
      </c>
      <c r="J319" s="8">
        <f t="shared" si="19"/>
        <v>-75</v>
      </c>
      <c r="K319" s="9">
        <f t="shared" si="21"/>
        <v>-77.319587628865975</v>
      </c>
      <c r="L319" s="6">
        <f t="shared" si="20"/>
        <v>1</v>
      </c>
    </row>
    <row r="320" spans="1:12" x14ac:dyDescent="0.35">
      <c r="A320" s="1">
        <v>318</v>
      </c>
      <c r="B320" s="1" t="s">
        <v>797</v>
      </c>
      <c r="C320" s="1" t="s">
        <v>798</v>
      </c>
      <c r="D320" s="1" t="s">
        <v>799</v>
      </c>
      <c r="E320" s="2" t="s">
        <v>941</v>
      </c>
      <c r="F320" s="7">
        <v>886</v>
      </c>
      <c r="G320" s="2">
        <v>886</v>
      </c>
      <c r="H320" s="7">
        <f t="shared" si="18"/>
        <v>100</v>
      </c>
      <c r="I320" s="7">
        <v>768</v>
      </c>
      <c r="J320" s="8">
        <f t="shared" si="19"/>
        <v>118</v>
      </c>
      <c r="K320" s="9">
        <f t="shared" si="21"/>
        <v>13.318284424379234</v>
      </c>
      <c r="L320" s="6" t="b">
        <f t="shared" si="20"/>
        <v>0</v>
      </c>
    </row>
    <row r="321" spans="1:12" x14ac:dyDescent="0.35">
      <c r="A321" s="1">
        <v>319</v>
      </c>
      <c r="B321" s="1" t="s">
        <v>800</v>
      </c>
      <c r="C321" s="1" t="s">
        <v>801</v>
      </c>
      <c r="D321" s="1" t="s">
        <v>802</v>
      </c>
      <c r="E321" s="2" t="s">
        <v>940</v>
      </c>
      <c r="F321" s="7">
        <v>455</v>
      </c>
      <c r="G321" s="2">
        <v>480</v>
      </c>
      <c r="H321" s="7">
        <f t="shared" si="18"/>
        <v>105.4945054945055</v>
      </c>
      <c r="I321" s="7">
        <v>796</v>
      </c>
      <c r="J321" s="8">
        <f t="shared" si="19"/>
        <v>-316</v>
      </c>
      <c r="K321" s="9">
        <f t="shared" si="21"/>
        <v>-69.45054945054946</v>
      </c>
      <c r="L321" s="6">
        <f t="shared" si="20"/>
        <v>1</v>
      </c>
    </row>
    <row r="322" spans="1:12" x14ac:dyDescent="0.35">
      <c r="A322" s="1">
        <v>320</v>
      </c>
      <c r="B322" s="1" t="s">
        <v>803</v>
      </c>
      <c r="C322" s="1" t="s">
        <v>24</v>
      </c>
      <c r="D322" s="1" t="s">
        <v>804</v>
      </c>
      <c r="E322" s="2" t="s">
        <v>940</v>
      </c>
      <c r="F322" s="7">
        <v>192</v>
      </c>
      <c r="G322" s="2">
        <v>166</v>
      </c>
      <c r="H322" s="7">
        <f t="shared" si="18"/>
        <v>86.458333333333343</v>
      </c>
      <c r="I322" s="7">
        <v>324</v>
      </c>
      <c r="J322" s="8">
        <f t="shared" si="19"/>
        <v>-158</v>
      </c>
      <c r="K322" s="9">
        <f t="shared" si="21"/>
        <v>-82.291666666666671</v>
      </c>
      <c r="L322" s="6">
        <f t="shared" si="20"/>
        <v>1</v>
      </c>
    </row>
    <row r="323" spans="1:12" x14ac:dyDescent="0.35">
      <c r="A323" s="1">
        <v>321</v>
      </c>
      <c r="B323" s="1" t="s">
        <v>805</v>
      </c>
      <c r="C323" s="1" t="s">
        <v>806</v>
      </c>
      <c r="D323" s="1" t="s">
        <v>807</v>
      </c>
      <c r="E323" s="2" t="s">
        <v>940</v>
      </c>
      <c r="F323" s="7">
        <v>97</v>
      </c>
      <c r="G323" s="2">
        <v>141</v>
      </c>
      <c r="H323" s="7">
        <f t="shared" si="18"/>
        <v>145.36082474226805</v>
      </c>
      <c r="I323" s="7">
        <v>163</v>
      </c>
      <c r="J323" s="8">
        <f t="shared" si="19"/>
        <v>-22</v>
      </c>
      <c r="K323" s="9">
        <f t="shared" si="21"/>
        <v>-22.680412371134022</v>
      </c>
      <c r="L323" s="6">
        <f t="shared" si="20"/>
        <v>1</v>
      </c>
    </row>
    <row r="324" spans="1:12" x14ac:dyDescent="0.35">
      <c r="A324" s="1">
        <v>322</v>
      </c>
      <c r="B324" s="1" t="s">
        <v>808</v>
      </c>
      <c r="C324" s="1" t="s">
        <v>801</v>
      </c>
      <c r="D324" s="1" t="s">
        <v>809</v>
      </c>
      <c r="E324" s="2" t="s">
        <v>940</v>
      </c>
      <c r="F324" s="7">
        <v>328</v>
      </c>
      <c r="G324" s="2">
        <v>382</v>
      </c>
      <c r="H324" s="7">
        <f t="shared" ref="H324:H382" si="22">+G324/F324%</f>
        <v>116.46341463414635</v>
      </c>
      <c r="I324" s="7">
        <v>261</v>
      </c>
      <c r="J324" s="8">
        <f t="shared" ref="J324:J382" si="23">+G324-I324</f>
        <v>121</v>
      </c>
      <c r="K324" s="9">
        <f t="shared" si="21"/>
        <v>36.890243902439025</v>
      </c>
      <c r="L324" s="6" t="b">
        <f t="shared" si="20"/>
        <v>0</v>
      </c>
    </row>
    <row r="325" spans="1:12" x14ac:dyDescent="0.35">
      <c r="A325" s="1">
        <v>323</v>
      </c>
      <c r="B325" s="1" t="s">
        <v>810</v>
      </c>
      <c r="C325" s="1" t="s">
        <v>811</v>
      </c>
      <c r="D325" s="1" t="s">
        <v>812</v>
      </c>
      <c r="E325" s="2" t="s">
        <v>940</v>
      </c>
      <c r="F325" s="7">
        <v>1563</v>
      </c>
      <c r="G325" s="2">
        <v>1085</v>
      </c>
      <c r="H325" s="7">
        <f t="shared" si="22"/>
        <v>69.417786308381309</v>
      </c>
      <c r="I325" s="7">
        <v>0</v>
      </c>
      <c r="J325" s="8">
        <f t="shared" si="23"/>
        <v>1085</v>
      </c>
      <c r="K325" s="9">
        <f t="shared" si="21"/>
        <v>69.417786308381309</v>
      </c>
      <c r="L325" s="6" t="b">
        <f t="shared" si="20"/>
        <v>0</v>
      </c>
    </row>
    <row r="326" spans="1:12" x14ac:dyDescent="0.35">
      <c r="A326" s="1">
        <v>324</v>
      </c>
      <c r="B326" s="1" t="s">
        <v>813</v>
      </c>
      <c r="C326" s="1" t="s">
        <v>814</v>
      </c>
      <c r="D326" s="1" t="s">
        <v>815</v>
      </c>
      <c r="E326" s="2" t="s">
        <v>939</v>
      </c>
      <c r="F326" s="7">
        <v>612</v>
      </c>
      <c r="G326" s="2">
        <v>642</v>
      </c>
      <c r="H326" s="7">
        <f t="shared" si="22"/>
        <v>104.90196078431373</v>
      </c>
      <c r="I326" s="7">
        <v>580</v>
      </c>
      <c r="J326" s="8">
        <f t="shared" si="23"/>
        <v>62</v>
      </c>
      <c r="K326" s="9">
        <f t="shared" si="21"/>
        <v>10.130718954248366</v>
      </c>
      <c r="L326" s="6" t="b">
        <f t="shared" si="20"/>
        <v>0</v>
      </c>
    </row>
    <row r="327" spans="1:12" x14ac:dyDescent="0.35">
      <c r="A327" s="1">
        <v>325</v>
      </c>
      <c r="B327" s="1" t="s">
        <v>816</v>
      </c>
      <c r="C327" s="1" t="s">
        <v>817</v>
      </c>
      <c r="D327" s="1" t="s">
        <v>818</v>
      </c>
      <c r="E327" s="2" t="s">
        <v>940</v>
      </c>
      <c r="F327" s="7">
        <v>821</v>
      </c>
      <c r="G327" s="2">
        <v>838</v>
      </c>
      <c r="H327" s="7">
        <f t="shared" si="22"/>
        <v>102.07064555420219</v>
      </c>
      <c r="I327" s="7">
        <v>788</v>
      </c>
      <c r="J327" s="8">
        <f t="shared" si="23"/>
        <v>50</v>
      </c>
      <c r="K327" s="9">
        <f t="shared" si="21"/>
        <v>6.0901339829476244</v>
      </c>
      <c r="L327" s="6" t="b">
        <f t="shared" si="20"/>
        <v>0</v>
      </c>
    </row>
    <row r="328" spans="1:12" x14ac:dyDescent="0.35">
      <c r="A328" s="1">
        <v>326</v>
      </c>
      <c r="B328" s="1" t="s">
        <v>819</v>
      </c>
      <c r="C328" s="1" t="s">
        <v>814</v>
      </c>
      <c r="D328" s="1" t="s">
        <v>815</v>
      </c>
      <c r="E328" s="2" t="s">
        <v>939</v>
      </c>
      <c r="F328" s="7">
        <v>748</v>
      </c>
      <c r="G328" s="2">
        <v>399</v>
      </c>
      <c r="H328" s="7">
        <f t="shared" si="22"/>
        <v>53.342245989304807</v>
      </c>
      <c r="I328" s="7">
        <v>528</v>
      </c>
      <c r="J328" s="8">
        <f t="shared" si="23"/>
        <v>-129</v>
      </c>
      <c r="K328" s="9">
        <f t="shared" si="21"/>
        <v>-17.245989304812834</v>
      </c>
      <c r="L328" s="6">
        <f t="shared" si="20"/>
        <v>1</v>
      </c>
    </row>
    <row r="329" spans="1:12" x14ac:dyDescent="0.35">
      <c r="A329" s="1">
        <v>327</v>
      </c>
      <c r="B329" s="1" t="s">
        <v>820</v>
      </c>
      <c r="C329" s="1" t="s">
        <v>24</v>
      </c>
      <c r="D329" s="1" t="s">
        <v>821</v>
      </c>
      <c r="E329" s="2" t="s">
        <v>940</v>
      </c>
      <c r="F329" s="7">
        <v>153</v>
      </c>
      <c r="G329" s="2">
        <v>516</v>
      </c>
      <c r="H329" s="7">
        <f t="shared" si="22"/>
        <v>337.25490196078431</v>
      </c>
      <c r="I329" s="7">
        <v>217</v>
      </c>
      <c r="J329" s="8">
        <f t="shared" si="23"/>
        <v>299</v>
      </c>
      <c r="K329" s="9">
        <f t="shared" si="21"/>
        <v>195.42483660130719</v>
      </c>
      <c r="L329" s="6" t="b">
        <f t="shared" si="20"/>
        <v>0</v>
      </c>
    </row>
    <row r="330" spans="1:12" x14ac:dyDescent="0.35">
      <c r="A330" s="1">
        <v>328</v>
      </c>
      <c r="B330" s="1" t="s">
        <v>822</v>
      </c>
      <c r="C330" s="1" t="s">
        <v>823</v>
      </c>
      <c r="D330" s="1" t="s">
        <v>824</v>
      </c>
      <c r="E330" s="2" t="s">
        <v>939</v>
      </c>
      <c r="F330" s="7">
        <v>701</v>
      </c>
      <c r="G330" s="2">
        <v>1059</v>
      </c>
      <c r="H330" s="7">
        <f t="shared" si="22"/>
        <v>151.06990014265335</v>
      </c>
      <c r="I330" s="7">
        <v>988</v>
      </c>
      <c r="J330" s="8">
        <f t="shared" si="23"/>
        <v>71</v>
      </c>
      <c r="K330" s="9">
        <f t="shared" si="21"/>
        <v>10.128388017118402</v>
      </c>
      <c r="L330" s="6" t="b">
        <f t="shared" si="20"/>
        <v>0</v>
      </c>
    </row>
    <row r="331" spans="1:12" x14ac:dyDescent="0.35">
      <c r="A331" s="1">
        <v>329</v>
      </c>
      <c r="B331" s="1" t="s">
        <v>825</v>
      </c>
      <c r="C331" s="1" t="s">
        <v>826</v>
      </c>
      <c r="D331" s="1" t="s">
        <v>827</v>
      </c>
      <c r="E331" s="2" t="s">
        <v>939</v>
      </c>
      <c r="F331" s="7">
        <v>2</v>
      </c>
      <c r="G331" s="7">
        <v>0</v>
      </c>
      <c r="H331" s="7">
        <f t="shared" si="22"/>
        <v>0</v>
      </c>
      <c r="I331" s="7">
        <v>3</v>
      </c>
      <c r="J331" s="8">
        <f t="shared" si="23"/>
        <v>-3</v>
      </c>
      <c r="K331" s="9">
        <f t="shared" si="21"/>
        <v>-150</v>
      </c>
      <c r="L331" s="6">
        <f t="shared" si="20"/>
        <v>1</v>
      </c>
    </row>
    <row r="332" spans="1:12" x14ac:dyDescent="0.35">
      <c r="A332" s="1">
        <v>330</v>
      </c>
      <c r="B332" s="1" t="s">
        <v>828</v>
      </c>
      <c r="C332" s="1" t="s">
        <v>829</v>
      </c>
      <c r="D332" s="1" t="s">
        <v>824</v>
      </c>
      <c r="E332" s="2" t="s">
        <v>940</v>
      </c>
      <c r="F332" s="7">
        <v>264</v>
      </c>
      <c r="G332" s="2">
        <v>427</v>
      </c>
      <c r="H332" s="7">
        <f t="shared" si="22"/>
        <v>161.74242424242422</v>
      </c>
      <c r="I332" s="7">
        <v>287</v>
      </c>
      <c r="J332" s="8">
        <f t="shared" si="23"/>
        <v>140</v>
      </c>
      <c r="K332" s="9">
        <f t="shared" si="21"/>
        <v>53.030303030303031</v>
      </c>
      <c r="L332" s="6" t="b">
        <f t="shared" si="20"/>
        <v>0</v>
      </c>
    </row>
    <row r="333" spans="1:12" x14ac:dyDescent="0.35">
      <c r="A333" s="1">
        <v>331</v>
      </c>
      <c r="B333" s="1" t="s">
        <v>830</v>
      </c>
      <c r="C333" s="1" t="s">
        <v>829</v>
      </c>
      <c r="D333" s="1" t="s">
        <v>824</v>
      </c>
      <c r="E333" s="2" t="s">
        <v>940</v>
      </c>
      <c r="F333" s="7">
        <v>444</v>
      </c>
      <c r="G333" s="2">
        <v>799</v>
      </c>
      <c r="H333" s="7">
        <f t="shared" si="22"/>
        <v>179.95495495495493</v>
      </c>
      <c r="I333" s="7">
        <v>711</v>
      </c>
      <c r="J333" s="8">
        <f t="shared" si="23"/>
        <v>88</v>
      </c>
      <c r="K333" s="9">
        <f t="shared" si="21"/>
        <v>19.819819819819816</v>
      </c>
      <c r="L333" s="6" t="b">
        <f t="shared" si="20"/>
        <v>0</v>
      </c>
    </row>
    <row r="334" spans="1:12" x14ac:dyDescent="0.35">
      <c r="A334" s="1">
        <v>332</v>
      </c>
      <c r="B334" s="1" t="s">
        <v>831</v>
      </c>
      <c r="C334" s="1" t="s">
        <v>823</v>
      </c>
      <c r="D334" s="1" t="s">
        <v>832</v>
      </c>
      <c r="E334" s="2" t="s">
        <v>939</v>
      </c>
      <c r="F334" s="7">
        <v>167</v>
      </c>
      <c r="G334" s="2">
        <v>124</v>
      </c>
      <c r="H334" s="7">
        <f t="shared" si="22"/>
        <v>74.251497005988028</v>
      </c>
      <c r="I334" s="7">
        <v>119</v>
      </c>
      <c r="J334" s="8">
        <f t="shared" si="23"/>
        <v>5</v>
      </c>
      <c r="K334" s="9">
        <f t="shared" si="21"/>
        <v>2.9940119760479043</v>
      </c>
      <c r="L334" s="6" t="b">
        <f t="shared" si="20"/>
        <v>0</v>
      </c>
    </row>
    <row r="335" spans="1:12" x14ac:dyDescent="0.35">
      <c r="A335" s="1">
        <v>333</v>
      </c>
      <c r="B335" s="1" t="s">
        <v>833</v>
      </c>
      <c r="C335" s="1" t="s">
        <v>834</v>
      </c>
      <c r="D335" s="1" t="s">
        <v>835</v>
      </c>
      <c r="E335" s="2" t="s">
        <v>939</v>
      </c>
      <c r="F335" s="7">
        <v>356</v>
      </c>
      <c r="G335" s="2">
        <v>379</v>
      </c>
      <c r="H335" s="7">
        <f t="shared" si="22"/>
        <v>106.46067415730337</v>
      </c>
      <c r="I335" s="7">
        <v>414</v>
      </c>
      <c r="J335" s="8">
        <f t="shared" si="23"/>
        <v>-35</v>
      </c>
      <c r="K335" s="9">
        <f t="shared" si="21"/>
        <v>-9.8314606741573041</v>
      </c>
      <c r="L335" s="6">
        <f t="shared" si="20"/>
        <v>1</v>
      </c>
    </row>
    <row r="336" spans="1:12" x14ac:dyDescent="0.35">
      <c r="A336" s="1">
        <v>334</v>
      </c>
      <c r="B336" s="1" t="s">
        <v>836</v>
      </c>
      <c r="C336" s="1" t="s">
        <v>261</v>
      </c>
      <c r="D336" s="1" t="s">
        <v>837</v>
      </c>
      <c r="E336" s="2" t="s">
        <v>939</v>
      </c>
      <c r="F336" s="7">
        <v>9</v>
      </c>
      <c r="G336" s="2">
        <v>9</v>
      </c>
      <c r="H336" s="7">
        <f t="shared" si="22"/>
        <v>100</v>
      </c>
      <c r="I336" s="7">
        <v>19</v>
      </c>
      <c r="J336" s="8">
        <f t="shared" si="23"/>
        <v>-10</v>
      </c>
      <c r="K336" s="9">
        <f t="shared" si="21"/>
        <v>-111.11111111111111</v>
      </c>
      <c r="L336" s="6">
        <f t="shared" si="20"/>
        <v>1</v>
      </c>
    </row>
    <row r="337" spans="1:12" x14ac:dyDescent="0.35">
      <c r="A337" s="1">
        <v>335</v>
      </c>
      <c r="B337" s="1" t="s">
        <v>838</v>
      </c>
      <c r="C337" s="1" t="s">
        <v>839</v>
      </c>
      <c r="D337" s="1" t="s">
        <v>840</v>
      </c>
      <c r="E337" s="2" t="s">
        <v>939</v>
      </c>
      <c r="F337" s="7">
        <v>54</v>
      </c>
      <c r="G337" s="2">
        <v>58</v>
      </c>
      <c r="H337" s="7">
        <f t="shared" si="22"/>
        <v>107.4074074074074</v>
      </c>
      <c r="I337" s="7">
        <v>0</v>
      </c>
      <c r="J337" s="8">
        <f t="shared" si="23"/>
        <v>58</v>
      </c>
      <c r="K337" s="9">
        <f t="shared" si="21"/>
        <v>107.4074074074074</v>
      </c>
      <c r="L337" s="6" t="b">
        <f t="shared" si="20"/>
        <v>0</v>
      </c>
    </row>
    <row r="338" spans="1:12" x14ac:dyDescent="0.35">
      <c r="A338" s="1">
        <v>336</v>
      </c>
      <c r="B338" s="1" t="s">
        <v>841</v>
      </c>
      <c r="C338" s="1" t="s">
        <v>251</v>
      </c>
      <c r="D338" s="1" t="s">
        <v>842</v>
      </c>
      <c r="E338" s="2" t="s">
        <v>939</v>
      </c>
      <c r="F338" s="7">
        <v>41</v>
      </c>
      <c r="G338" s="2">
        <v>33</v>
      </c>
      <c r="H338" s="7">
        <f t="shared" si="22"/>
        <v>80.487804878048792</v>
      </c>
      <c r="I338" s="7">
        <v>30</v>
      </c>
      <c r="J338" s="8">
        <f t="shared" si="23"/>
        <v>3</v>
      </c>
      <c r="K338" s="9">
        <f t="shared" si="21"/>
        <v>7.3170731707317076</v>
      </c>
      <c r="L338" s="6" t="b">
        <f t="shared" si="20"/>
        <v>0</v>
      </c>
    </row>
    <row r="339" spans="1:12" x14ac:dyDescent="0.35">
      <c r="A339" s="1">
        <v>337</v>
      </c>
      <c r="B339" s="1" t="s">
        <v>843</v>
      </c>
      <c r="C339" s="1" t="s">
        <v>844</v>
      </c>
      <c r="D339" s="1" t="s">
        <v>845</v>
      </c>
      <c r="E339" s="2" t="s">
        <v>939</v>
      </c>
      <c r="F339" s="7">
        <v>15</v>
      </c>
      <c r="G339" s="2">
        <v>3</v>
      </c>
      <c r="H339" s="7">
        <f t="shared" si="22"/>
        <v>20</v>
      </c>
      <c r="I339" s="7">
        <v>5</v>
      </c>
      <c r="J339" s="8">
        <f t="shared" si="23"/>
        <v>-2</v>
      </c>
      <c r="K339" s="9">
        <f t="shared" si="21"/>
        <v>-13.333333333333334</v>
      </c>
      <c r="L339" s="6">
        <f t="shared" si="20"/>
        <v>1</v>
      </c>
    </row>
    <row r="340" spans="1:12" x14ac:dyDescent="0.35">
      <c r="A340" s="1">
        <v>338</v>
      </c>
      <c r="B340" s="1" t="s">
        <v>250</v>
      </c>
      <c r="C340" s="1" t="s">
        <v>251</v>
      </c>
      <c r="D340" s="1" t="s">
        <v>252</v>
      </c>
      <c r="E340" s="2" t="s">
        <v>939</v>
      </c>
      <c r="F340" s="7">
        <v>1651</v>
      </c>
      <c r="G340" s="2">
        <v>1661</v>
      </c>
      <c r="H340" s="7">
        <f t="shared" si="22"/>
        <v>100.60569351907934</v>
      </c>
      <c r="I340" s="7">
        <v>1104</v>
      </c>
      <c r="J340" s="8">
        <f t="shared" si="23"/>
        <v>557</v>
      </c>
      <c r="K340" s="9">
        <f t="shared" si="21"/>
        <v>33.737129012719564</v>
      </c>
      <c r="L340" s="6" t="b">
        <f t="shared" si="20"/>
        <v>0</v>
      </c>
    </row>
    <row r="341" spans="1:12" x14ac:dyDescent="0.35">
      <c r="A341" s="1">
        <v>339</v>
      </c>
      <c r="B341" s="1" t="s">
        <v>846</v>
      </c>
      <c r="C341" s="1" t="s">
        <v>847</v>
      </c>
      <c r="D341" s="1" t="s">
        <v>848</v>
      </c>
      <c r="E341" s="2" t="s">
        <v>940</v>
      </c>
      <c r="F341" s="7">
        <v>1156</v>
      </c>
      <c r="G341" s="2">
        <v>1339</v>
      </c>
      <c r="H341" s="7">
        <f t="shared" si="22"/>
        <v>115.83044982698962</v>
      </c>
      <c r="I341" s="7">
        <v>1228</v>
      </c>
      <c r="J341" s="8">
        <f t="shared" si="23"/>
        <v>111</v>
      </c>
      <c r="K341" s="9">
        <f t="shared" si="21"/>
        <v>9.6020761245674731</v>
      </c>
      <c r="L341" s="6" t="b">
        <f t="shared" si="20"/>
        <v>0</v>
      </c>
    </row>
    <row r="342" spans="1:12" x14ac:dyDescent="0.35">
      <c r="A342" s="1">
        <v>340</v>
      </c>
      <c r="B342" s="1" t="s">
        <v>849</v>
      </c>
      <c r="C342" s="1" t="s">
        <v>245</v>
      </c>
      <c r="D342" s="1" t="s">
        <v>850</v>
      </c>
      <c r="E342" s="2" t="s">
        <v>940</v>
      </c>
      <c r="F342" s="7">
        <v>924</v>
      </c>
      <c r="G342" s="2">
        <v>717</v>
      </c>
      <c r="H342" s="7">
        <f t="shared" si="22"/>
        <v>77.597402597402592</v>
      </c>
      <c r="I342" s="7">
        <v>707</v>
      </c>
      <c r="J342" s="8">
        <f t="shared" si="23"/>
        <v>10</v>
      </c>
      <c r="K342" s="9">
        <f t="shared" si="21"/>
        <v>1.0822510822510822</v>
      </c>
      <c r="L342" s="6" t="b">
        <f t="shared" si="20"/>
        <v>0</v>
      </c>
    </row>
    <row r="343" spans="1:12" x14ac:dyDescent="0.35">
      <c r="A343" s="1">
        <v>341</v>
      </c>
      <c r="B343" s="1" t="s">
        <v>851</v>
      </c>
      <c r="C343" s="1" t="s">
        <v>24</v>
      </c>
      <c r="D343" s="1" t="s">
        <v>852</v>
      </c>
      <c r="E343" s="2" t="s">
        <v>940</v>
      </c>
      <c r="F343" s="7">
        <v>299</v>
      </c>
      <c r="G343" s="2">
        <v>314</v>
      </c>
      <c r="H343" s="7">
        <f t="shared" si="22"/>
        <v>105.01672240802675</v>
      </c>
      <c r="I343" s="7">
        <v>242</v>
      </c>
      <c r="J343" s="8">
        <f t="shared" si="23"/>
        <v>72</v>
      </c>
      <c r="K343" s="9">
        <f t="shared" si="21"/>
        <v>24.080267558528426</v>
      </c>
      <c r="L343" s="6" t="b">
        <f t="shared" si="20"/>
        <v>0</v>
      </c>
    </row>
    <row r="344" spans="1:12" x14ac:dyDescent="0.35">
      <c r="A344" s="1">
        <v>342</v>
      </c>
      <c r="B344" s="1" t="s">
        <v>853</v>
      </c>
      <c r="C344" s="1" t="s">
        <v>854</v>
      </c>
      <c r="D344" s="1" t="s">
        <v>855</v>
      </c>
      <c r="E344" s="2" t="s">
        <v>940</v>
      </c>
      <c r="F344" s="7">
        <v>383</v>
      </c>
      <c r="G344" s="2">
        <v>453</v>
      </c>
      <c r="H344" s="7">
        <f t="shared" si="22"/>
        <v>118.27676240208876</v>
      </c>
      <c r="I344" s="7">
        <v>521</v>
      </c>
      <c r="J344" s="8">
        <f t="shared" si="23"/>
        <v>-68</v>
      </c>
      <c r="K344" s="9">
        <f t="shared" si="21"/>
        <v>-17.75456919060052</v>
      </c>
      <c r="L344" s="6">
        <f t="shared" si="20"/>
        <v>1</v>
      </c>
    </row>
    <row r="345" spans="1:12" x14ac:dyDescent="0.35">
      <c r="A345" s="1">
        <v>343</v>
      </c>
      <c r="B345" s="1" t="s">
        <v>856</v>
      </c>
      <c r="C345" s="1" t="s">
        <v>857</v>
      </c>
      <c r="D345" s="1" t="s">
        <v>858</v>
      </c>
      <c r="E345" s="2" t="s">
        <v>939</v>
      </c>
      <c r="F345" s="7">
        <v>748</v>
      </c>
      <c r="G345" s="2">
        <v>749</v>
      </c>
      <c r="H345" s="7">
        <f t="shared" si="22"/>
        <v>100.13368983957218</v>
      </c>
      <c r="I345" s="7">
        <v>755</v>
      </c>
      <c r="J345" s="8">
        <f t="shared" si="23"/>
        <v>-6</v>
      </c>
      <c r="K345" s="9">
        <f t="shared" si="21"/>
        <v>-0.80213903743315507</v>
      </c>
      <c r="L345" s="6">
        <f t="shared" si="20"/>
        <v>1</v>
      </c>
    </row>
    <row r="346" spans="1:12" x14ac:dyDescent="0.35">
      <c r="A346" s="1">
        <v>344</v>
      </c>
      <c r="B346" s="1" t="s">
        <v>859</v>
      </c>
      <c r="C346" s="1" t="s">
        <v>24</v>
      </c>
      <c r="D346" s="1" t="s">
        <v>860</v>
      </c>
      <c r="E346" s="2" t="s">
        <v>940</v>
      </c>
      <c r="F346" s="7">
        <v>465</v>
      </c>
      <c r="G346" s="2">
        <v>431</v>
      </c>
      <c r="H346" s="7">
        <f t="shared" si="22"/>
        <v>92.688172043010752</v>
      </c>
      <c r="I346" s="7">
        <v>410</v>
      </c>
      <c r="J346" s="8">
        <f t="shared" si="23"/>
        <v>21</v>
      </c>
      <c r="K346" s="9">
        <f t="shared" si="21"/>
        <v>4.5161290322580641</v>
      </c>
      <c r="L346" s="6" t="b">
        <f t="shared" si="20"/>
        <v>0</v>
      </c>
    </row>
    <row r="347" spans="1:12" x14ac:dyDescent="0.35">
      <c r="A347" s="1">
        <v>345</v>
      </c>
      <c r="B347" s="1" t="s">
        <v>861</v>
      </c>
      <c r="C347" s="1" t="s">
        <v>624</v>
      </c>
      <c r="D347" s="1" t="s">
        <v>862</v>
      </c>
      <c r="E347" s="2" t="s">
        <v>940</v>
      </c>
      <c r="F347" s="7">
        <v>467</v>
      </c>
      <c r="G347" s="2">
        <v>595</v>
      </c>
      <c r="H347" s="7">
        <f t="shared" si="22"/>
        <v>127.40899357601714</v>
      </c>
      <c r="I347" s="7">
        <v>551</v>
      </c>
      <c r="J347" s="8">
        <f t="shared" si="23"/>
        <v>44</v>
      </c>
      <c r="K347" s="9">
        <f t="shared" si="21"/>
        <v>9.4218415417558887</v>
      </c>
      <c r="L347" s="6" t="b">
        <f t="shared" si="20"/>
        <v>0</v>
      </c>
    </row>
    <row r="348" spans="1:12" x14ac:dyDescent="0.35">
      <c r="A348" s="1">
        <v>346</v>
      </c>
      <c r="B348" s="1" t="s">
        <v>863</v>
      </c>
      <c r="C348" s="1" t="s">
        <v>864</v>
      </c>
      <c r="D348" s="1" t="s">
        <v>865</v>
      </c>
      <c r="E348" s="2" t="s">
        <v>940</v>
      </c>
      <c r="F348" s="7">
        <v>445</v>
      </c>
      <c r="G348" s="2">
        <v>391</v>
      </c>
      <c r="H348" s="7">
        <f t="shared" si="22"/>
        <v>87.865168539325836</v>
      </c>
      <c r="I348" s="7">
        <v>404</v>
      </c>
      <c r="J348" s="8">
        <f t="shared" si="23"/>
        <v>-13</v>
      </c>
      <c r="K348" s="9">
        <f t="shared" si="21"/>
        <v>-2.9213483146067416</v>
      </c>
      <c r="L348" s="6">
        <f t="shared" si="20"/>
        <v>1</v>
      </c>
    </row>
    <row r="349" spans="1:12" x14ac:dyDescent="0.35">
      <c r="A349" s="1">
        <v>347</v>
      </c>
      <c r="B349" s="1" t="s">
        <v>866</v>
      </c>
      <c r="C349" s="1" t="s">
        <v>867</v>
      </c>
      <c r="D349" s="1" t="s">
        <v>868</v>
      </c>
      <c r="E349" s="2" t="s">
        <v>940</v>
      </c>
      <c r="F349" s="7">
        <v>2106</v>
      </c>
      <c r="G349" s="2">
        <v>1919</v>
      </c>
      <c r="H349" s="7">
        <f t="shared" si="22"/>
        <v>91.120607787274466</v>
      </c>
      <c r="I349" s="7">
        <v>1831</v>
      </c>
      <c r="J349" s="8">
        <f t="shared" si="23"/>
        <v>88</v>
      </c>
      <c r="K349" s="9">
        <f t="shared" si="21"/>
        <v>4.1785375118708457</v>
      </c>
      <c r="L349" s="6" t="b">
        <f t="shared" si="20"/>
        <v>0</v>
      </c>
    </row>
    <row r="350" spans="1:12" x14ac:dyDescent="0.35">
      <c r="A350" s="1">
        <v>348</v>
      </c>
      <c r="B350" s="1" t="s">
        <v>869</v>
      </c>
      <c r="C350" s="1" t="s">
        <v>870</v>
      </c>
      <c r="D350" s="1" t="s">
        <v>871</v>
      </c>
      <c r="E350" s="2" t="s">
        <v>940</v>
      </c>
      <c r="F350" s="7">
        <v>15</v>
      </c>
      <c r="G350" s="7">
        <v>0</v>
      </c>
      <c r="H350" s="7">
        <f t="shared" si="22"/>
        <v>0</v>
      </c>
      <c r="I350" s="7">
        <v>0</v>
      </c>
      <c r="J350" s="8">
        <f t="shared" si="23"/>
        <v>0</v>
      </c>
      <c r="K350" s="9">
        <f t="shared" si="21"/>
        <v>0</v>
      </c>
      <c r="L350" s="6" t="b">
        <f>+IF(K350&lt;0,1)</f>
        <v>0</v>
      </c>
    </row>
    <row r="351" spans="1:12" x14ac:dyDescent="0.35">
      <c r="A351" s="1">
        <v>349</v>
      </c>
      <c r="B351" s="1" t="s">
        <v>872</v>
      </c>
      <c r="C351" s="1" t="s">
        <v>873</v>
      </c>
      <c r="D351" s="1" t="s">
        <v>874</v>
      </c>
      <c r="E351" s="2" t="s">
        <v>940</v>
      </c>
      <c r="F351" s="7">
        <v>98</v>
      </c>
      <c r="G351" s="2">
        <v>129</v>
      </c>
      <c r="H351" s="7">
        <f t="shared" si="22"/>
        <v>131.63265306122449</v>
      </c>
      <c r="I351" s="7">
        <v>140</v>
      </c>
      <c r="J351" s="8">
        <f t="shared" si="23"/>
        <v>-11</v>
      </c>
      <c r="K351" s="9">
        <f t="shared" si="21"/>
        <v>-11.224489795918368</v>
      </c>
      <c r="L351" s="6">
        <f t="shared" si="20"/>
        <v>1</v>
      </c>
    </row>
    <row r="352" spans="1:12" x14ac:dyDescent="0.35">
      <c r="A352" s="1">
        <v>350</v>
      </c>
      <c r="B352" s="1" t="s">
        <v>875</v>
      </c>
      <c r="C352" s="1" t="s">
        <v>876</v>
      </c>
      <c r="D352" s="1" t="s">
        <v>877</v>
      </c>
      <c r="E352" s="2" t="s">
        <v>939</v>
      </c>
      <c r="F352" s="7">
        <v>4</v>
      </c>
      <c r="G352" s="2">
        <v>4</v>
      </c>
      <c r="H352" s="7">
        <f t="shared" si="22"/>
        <v>100</v>
      </c>
      <c r="I352" s="7">
        <v>0</v>
      </c>
      <c r="J352" s="8">
        <f t="shared" si="23"/>
        <v>4</v>
      </c>
      <c r="K352" s="9">
        <f t="shared" si="21"/>
        <v>100</v>
      </c>
      <c r="L352" s="6" t="b">
        <f t="shared" si="20"/>
        <v>0</v>
      </c>
    </row>
    <row r="353" spans="1:12" x14ac:dyDescent="0.35">
      <c r="A353" s="1">
        <v>351</v>
      </c>
      <c r="B353" s="1" t="s">
        <v>878</v>
      </c>
      <c r="C353" s="1" t="s">
        <v>879</v>
      </c>
      <c r="D353" s="1" t="s">
        <v>756</v>
      </c>
      <c r="E353" s="2" t="s">
        <v>939</v>
      </c>
      <c r="F353" s="7">
        <v>1898</v>
      </c>
      <c r="G353" s="2">
        <v>1984</v>
      </c>
      <c r="H353" s="7">
        <f t="shared" si="22"/>
        <v>104.53108535300316</v>
      </c>
      <c r="I353" s="7">
        <v>1662</v>
      </c>
      <c r="J353" s="8">
        <f t="shared" si="23"/>
        <v>322</v>
      </c>
      <c r="K353" s="9">
        <f t="shared" si="21"/>
        <v>16.965226554267648</v>
      </c>
      <c r="L353" s="6" t="b">
        <f t="shared" si="20"/>
        <v>0</v>
      </c>
    </row>
    <row r="354" spans="1:12" x14ac:dyDescent="0.35">
      <c r="A354" s="1">
        <v>352</v>
      </c>
      <c r="B354" s="1" t="s">
        <v>880</v>
      </c>
      <c r="C354" s="1" t="s">
        <v>2</v>
      </c>
      <c r="D354" s="1" t="s">
        <v>3</v>
      </c>
      <c r="E354" s="2" t="s">
        <v>940</v>
      </c>
      <c r="F354" s="7">
        <v>914</v>
      </c>
      <c r="G354" s="2">
        <v>1039</v>
      </c>
      <c r="H354" s="7">
        <f t="shared" si="22"/>
        <v>113.67614879649889</v>
      </c>
      <c r="I354" s="7">
        <v>910</v>
      </c>
      <c r="J354" s="8">
        <f t="shared" si="23"/>
        <v>129</v>
      </c>
      <c r="K354" s="9">
        <f t="shared" si="21"/>
        <v>14.113785557986869</v>
      </c>
      <c r="L354" s="6" t="b">
        <f t="shared" si="20"/>
        <v>0</v>
      </c>
    </row>
    <row r="355" spans="1:12" x14ac:dyDescent="0.35">
      <c r="A355" s="1">
        <v>353</v>
      </c>
      <c r="B355" s="1" t="s">
        <v>881</v>
      </c>
      <c r="C355" s="1" t="s">
        <v>27</v>
      </c>
      <c r="D355" s="1" t="s">
        <v>882</v>
      </c>
      <c r="E355" s="2" t="s">
        <v>940</v>
      </c>
      <c r="F355" s="7">
        <v>299</v>
      </c>
      <c r="G355" s="2">
        <v>324</v>
      </c>
      <c r="H355" s="7">
        <f t="shared" si="22"/>
        <v>108.36120401337791</v>
      </c>
      <c r="I355" s="7">
        <v>399</v>
      </c>
      <c r="J355" s="8">
        <f t="shared" si="23"/>
        <v>-75</v>
      </c>
      <c r="K355" s="9">
        <f t="shared" si="21"/>
        <v>-25.083612040133776</v>
      </c>
      <c r="L355" s="6">
        <f t="shared" si="20"/>
        <v>1</v>
      </c>
    </row>
    <row r="356" spans="1:12" x14ac:dyDescent="0.35">
      <c r="A356" s="1">
        <v>354</v>
      </c>
      <c r="B356" s="1" t="s">
        <v>883</v>
      </c>
      <c r="C356" s="1" t="s">
        <v>884</v>
      </c>
      <c r="D356" s="1" t="s">
        <v>885</v>
      </c>
      <c r="E356" s="2" t="s">
        <v>940</v>
      </c>
      <c r="F356" s="7">
        <v>649</v>
      </c>
      <c r="G356" s="2">
        <v>697</v>
      </c>
      <c r="H356" s="7">
        <f t="shared" si="22"/>
        <v>107.39599383667181</v>
      </c>
      <c r="I356" s="7">
        <v>733</v>
      </c>
      <c r="J356" s="8">
        <f t="shared" si="23"/>
        <v>-36</v>
      </c>
      <c r="K356" s="9">
        <f t="shared" si="21"/>
        <v>-5.5469953775038521</v>
      </c>
      <c r="L356" s="6">
        <f t="shared" si="20"/>
        <v>1</v>
      </c>
    </row>
    <row r="357" spans="1:12" x14ac:dyDescent="0.35">
      <c r="A357" s="1">
        <v>355</v>
      </c>
      <c r="B357" s="1" t="s">
        <v>886</v>
      </c>
      <c r="C357" s="1" t="s">
        <v>884</v>
      </c>
      <c r="D357" s="1" t="s">
        <v>885</v>
      </c>
      <c r="E357" s="2" t="s">
        <v>940</v>
      </c>
      <c r="F357" s="7">
        <v>341</v>
      </c>
      <c r="G357" s="2">
        <v>362</v>
      </c>
      <c r="H357" s="7">
        <f t="shared" si="22"/>
        <v>106.158357771261</v>
      </c>
      <c r="I357" s="7">
        <v>147</v>
      </c>
      <c r="J357" s="8">
        <f t="shared" si="23"/>
        <v>215</v>
      </c>
      <c r="K357" s="9">
        <f t="shared" si="21"/>
        <v>63.049853372434015</v>
      </c>
      <c r="L357" s="6" t="b">
        <f t="shared" si="20"/>
        <v>0</v>
      </c>
    </row>
    <row r="358" spans="1:12" x14ac:dyDescent="0.35">
      <c r="A358" s="1">
        <v>356</v>
      </c>
      <c r="B358" s="1" t="s">
        <v>887</v>
      </c>
      <c r="C358" s="1" t="s">
        <v>5</v>
      </c>
      <c r="D358" s="1" t="s">
        <v>888</v>
      </c>
      <c r="E358" s="2" t="s">
        <v>940</v>
      </c>
      <c r="F358" s="7">
        <v>27</v>
      </c>
      <c r="G358" s="2">
        <v>31</v>
      </c>
      <c r="H358" s="7">
        <f t="shared" si="22"/>
        <v>114.81481481481481</v>
      </c>
      <c r="I358" s="7">
        <v>46</v>
      </c>
      <c r="J358" s="8">
        <f t="shared" si="23"/>
        <v>-15</v>
      </c>
      <c r="K358" s="9">
        <f t="shared" si="21"/>
        <v>-55.55555555555555</v>
      </c>
      <c r="L358" s="6">
        <f t="shared" ref="L358:L382" si="24">+IF(K358&lt;0,1)</f>
        <v>1</v>
      </c>
    </row>
    <row r="359" spans="1:12" x14ac:dyDescent="0.35">
      <c r="A359" s="1">
        <v>357</v>
      </c>
      <c r="B359" s="1" t="s">
        <v>889</v>
      </c>
      <c r="C359" s="1" t="s">
        <v>890</v>
      </c>
      <c r="D359" s="1" t="s">
        <v>891</v>
      </c>
      <c r="E359" s="2" t="s">
        <v>940</v>
      </c>
      <c r="F359" s="7">
        <v>136</v>
      </c>
      <c r="G359" s="2">
        <v>131</v>
      </c>
      <c r="H359" s="7">
        <f t="shared" si="22"/>
        <v>96.323529411764696</v>
      </c>
      <c r="I359" s="7">
        <v>76</v>
      </c>
      <c r="J359" s="8">
        <f t="shared" si="23"/>
        <v>55</v>
      </c>
      <c r="K359" s="9">
        <f t="shared" ref="K359:K382" si="25">+J359/F359%</f>
        <v>40.441176470588232</v>
      </c>
      <c r="L359" s="6" t="b">
        <f t="shared" si="24"/>
        <v>0</v>
      </c>
    </row>
    <row r="360" spans="1:12" x14ac:dyDescent="0.35">
      <c r="A360" s="1">
        <v>358</v>
      </c>
      <c r="B360" s="1" t="s">
        <v>892</v>
      </c>
      <c r="C360" s="1" t="s">
        <v>199</v>
      </c>
      <c r="D360" s="1" t="s">
        <v>893</v>
      </c>
      <c r="E360" s="2" t="s">
        <v>940</v>
      </c>
      <c r="F360" s="7">
        <v>193</v>
      </c>
      <c r="G360" s="2">
        <v>232</v>
      </c>
      <c r="H360" s="7">
        <f t="shared" si="22"/>
        <v>120.20725388601036</v>
      </c>
      <c r="I360" s="7">
        <v>227</v>
      </c>
      <c r="J360" s="8">
        <f t="shared" si="23"/>
        <v>5</v>
      </c>
      <c r="K360" s="9">
        <f t="shared" si="25"/>
        <v>2.5906735751295336</v>
      </c>
      <c r="L360" s="6" t="b">
        <f t="shared" si="24"/>
        <v>0</v>
      </c>
    </row>
    <row r="361" spans="1:12" x14ac:dyDescent="0.35">
      <c r="A361" s="1">
        <v>359</v>
      </c>
      <c r="B361" s="1" t="s">
        <v>894</v>
      </c>
      <c r="C361" s="1" t="s">
        <v>895</v>
      </c>
      <c r="D361" s="1" t="s">
        <v>896</v>
      </c>
      <c r="E361" s="2" t="s">
        <v>940</v>
      </c>
      <c r="F361" s="7">
        <v>1036</v>
      </c>
      <c r="G361" s="2">
        <v>1054</v>
      </c>
      <c r="H361" s="7">
        <f t="shared" si="22"/>
        <v>101.73745173745175</v>
      </c>
      <c r="I361" s="7">
        <v>1167</v>
      </c>
      <c r="J361" s="8">
        <f t="shared" si="23"/>
        <v>-113</v>
      </c>
      <c r="K361" s="9">
        <f t="shared" si="25"/>
        <v>-10.907335907335908</v>
      </c>
      <c r="L361" s="6">
        <f t="shared" si="24"/>
        <v>1</v>
      </c>
    </row>
    <row r="362" spans="1:12" x14ac:dyDescent="0.35">
      <c r="A362" s="1">
        <v>360</v>
      </c>
      <c r="B362" s="1" t="s">
        <v>897</v>
      </c>
      <c r="C362" s="1" t="s">
        <v>898</v>
      </c>
      <c r="D362" s="1" t="s">
        <v>899</v>
      </c>
      <c r="E362" s="2" t="s">
        <v>939</v>
      </c>
      <c r="F362" s="7">
        <v>134</v>
      </c>
      <c r="G362" s="2">
        <v>315</v>
      </c>
      <c r="H362" s="7">
        <f t="shared" si="22"/>
        <v>235.07462686567163</v>
      </c>
      <c r="I362" s="7">
        <v>242</v>
      </c>
      <c r="J362" s="8">
        <f t="shared" si="23"/>
        <v>73</v>
      </c>
      <c r="K362" s="9">
        <f t="shared" si="25"/>
        <v>54.477611940298502</v>
      </c>
      <c r="L362" s="6" t="b">
        <f t="shared" si="24"/>
        <v>0</v>
      </c>
    </row>
    <row r="363" spans="1:12" x14ac:dyDescent="0.35">
      <c r="A363" s="1">
        <v>361</v>
      </c>
      <c r="B363" s="1" t="s">
        <v>900</v>
      </c>
      <c r="C363" s="1" t="s">
        <v>901</v>
      </c>
      <c r="D363" s="1" t="s">
        <v>902</v>
      </c>
      <c r="E363" s="2" t="s">
        <v>940</v>
      </c>
      <c r="F363" s="7">
        <v>1252</v>
      </c>
      <c r="G363" s="2">
        <v>1273</v>
      </c>
      <c r="H363" s="7">
        <f t="shared" si="22"/>
        <v>101.67731629392972</v>
      </c>
      <c r="I363" s="7">
        <v>1179</v>
      </c>
      <c r="J363" s="8">
        <f t="shared" si="23"/>
        <v>94</v>
      </c>
      <c r="K363" s="9">
        <f t="shared" si="25"/>
        <v>7.5079872204472844</v>
      </c>
      <c r="L363" s="6" t="b">
        <f t="shared" si="24"/>
        <v>0</v>
      </c>
    </row>
    <row r="364" spans="1:12" x14ac:dyDescent="0.35">
      <c r="A364" s="1">
        <v>362</v>
      </c>
      <c r="B364" s="1" t="s">
        <v>903</v>
      </c>
      <c r="C364" s="1" t="s">
        <v>904</v>
      </c>
      <c r="D364" s="1" t="s">
        <v>905</v>
      </c>
      <c r="E364" s="2" t="s">
        <v>939</v>
      </c>
      <c r="F364" s="7">
        <v>608</v>
      </c>
      <c r="G364" s="2">
        <v>665</v>
      </c>
      <c r="H364" s="7">
        <f t="shared" si="22"/>
        <v>109.375</v>
      </c>
      <c r="I364" s="7">
        <v>339</v>
      </c>
      <c r="J364" s="8">
        <f t="shared" si="23"/>
        <v>326</v>
      </c>
      <c r="K364" s="9">
        <f t="shared" si="25"/>
        <v>53.618421052631575</v>
      </c>
      <c r="L364" s="6" t="b">
        <f t="shared" si="24"/>
        <v>0</v>
      </c>
    </row>
    <row r="365" spans="1:12" x14ac:dyDescent="0.35">
      <c r="A365" s="1">
        <v>363</v>
      </c>
      <c r="B365" s="1" t="s">
        <v>906</v>
      </c>
      <c r="C365" s="1" t="s">
        <v>76</v>
      </c>
      <c r="D365" s="1" t="s">
        <v>77</v>
      </c>
      <c r="E365" s="2" t="s">
        <v>941</v>
      </c>
      <c r="F365" s="7">
        <v>3800</v>
      </c>
      <c r="G365" s="2">
        <v>3682</v>
      </c>
      <c r="H365" s="7">
        <f t="shared" si="22"/>
        <v>96.89473684210526</v>
      </c>
      <c r="I365" s="7">
        <v>3901</v>
      </c>
      <c r="J365" s="8">
        <f t="shared" si="23"/>
        <v>-219</v>
      </c>
      <c r="K365" s="9">
        <f t="shared" si="25"/>
        <v>-5.7631578947368425</v>
      </c>
      <c r="L365" s="6">
        <f t="shared" si="24"/>
        <v>1</v>
      </c>
    </row>
    <row r="366" spans="1:12" x14ac:dyDescent="0.35">
      <c r="A366" s="1">
        <v>364</v>
      </c>
      <c r="B366" s="1" t="s">
        <v>907</v>
      </c>
      <c r="C366" s="1" t="s">
        <v>908</v>
      </c>
      <c r="D366" s="1" t="s">
        <v>909</v>
      </c>
      <c r="E366" s="2" t="s">
        <v>940</v>
      </c>
      <c r="F366" s="7">
        <v>2375</v>
      </c>
      <c r="G366" s="2">
        <v>3207</v>
      </c>
      <c r="H366" s="7">
        <f t="shared" si="22"/>
        <v>135.03157894736842</v>
      </c>
      <c r="I366" s="7">
        <v>2071</v>
      </c>
      <c r="J366" s="8">
        <f t="shared" si="23"/>
        <v>1136</v>
      </c>
      <c r="K366" s="9">
        <f t="shared" si="25"/>
        <v>47.831578947368421</v>
      </c>
      <c r="L366" s="6" t="b">
        <f t="shared" si="24"/>
        <v>0</v>
      </c>
    </row>
    <row r="367" spans="1:12" x14ac:dyDescent="0.35">
      <c r="A367" s="1">
        <v>365</v>
      </c>
      <c r="B367" s="1" t="s">
        <v>910</v>
      </c>
      <c r="C367" s="1" t="s">
        <v>911</v>
      </c>
      <c r="D367" s="1" t="s">
        <v>912</v>
      </c>
      <c r="E367" s="2" t="s">
        <v>940</v>
      </c>
      <c r="F367" s="7">
        <v>162</v>
      </c>
      <c r="G367" s="2">
        <v>151</v>
      </c>
      <c r="H367" s="7">
        <f t="shared" si="22"/>
        <v>93.209876543209873</v>
      </c>
      <c r="I367" s="7">
        <v>47</v>
      </c>
      <c r="J367" s="8">
        <f t="shared" si="23"/>
        <v>104</v>
      </c>
      <c r="K367" s="9">
        <f t="shared" si="25"/>
        <v>64.197530864197532</v>
      </c>
      <c r="L367" s="6" t="b">
        <f t="shared" si="24"/>
        <v>0</v>
      </c>
    </row>
    <row r="368" spans="1:12" x14ac:dyDescent="0.35">
      <c r="A368" s="1">
        <v>366</v>
      </c>
      <c r="B368" s="1" t="s">
        <v>913</v>
      </c>
      <c r="C368" s="1" t="s">
        <v>911</v>
      </c>
      <c r="D368" s="1" t="s">
        <v>914</v>
      </c>
      <c r="E368" s="2" t="s">
        <v>940</v>
      </c>
      <c r="F368" s="7">
        <v>270</v>
      </c>
      <c r="G368" s="2">
        <v>289</v>
      </c>
      <c r="H368" s="7">
        <f t="shared" si="22"/>
        <v>107.03703703703702</v>
      </c>
      <c r="I368" s="7">
        <v>257</v>
      </c>
      <c r="J368" s="8">
        <f t="shared" si="23"/>
        <v>32</v>
      </c>
      <c r="K368" s="9">
        <f t="shared" si="25"/>
        <v>11.851851851851851</v>
      </c>
      <c r="L368" s="6" t="b">
        <f t="shared" si="24"/>
        <v>0</v>
      </c>
    </row>
    <row r="369" spans="1:12" x14ac:dyDescent="0.35">
      <c r="A369" s="1">
        <v>367</v>
      </c>
      <c r="B369" s="1" t="s">
        <v>915</v>
      </c>
      <c r="C369" s="1" t="s">
        <v>24</v>
      </c>
      <c r="D369" s="1" t="s">
        <v>916</v>
      </c>
      <c r="E369" s="2" t="s">
        <v>940</v>
      </c>
      <c r="F369" s="7">
        <v>751</v>
      </c>
      <c r="G369" s="2">
        <v>804</v>
      </c>
      <c r="H369" s="7">
        <f t="shared" si="22"/>
        <v>107.05725699067909</v>
      </c>
      <c r="I369" s="7">
        <v>349</v>
      </c>
      <c r="J369" s="8">
        <f t="shared" si="23"/>
        <v>455</v>
      </c>
      <c r="K369" s="9">
        <f t="shared" si="25"/>
        <v>60.585885486018647</v>
      </c>
      <c r="L369" s="6" t="b">
        <f t="shared" si="24"/>
        <v>0</v>
      </c>
    </row>
    <row r="370" spans="1:12" x14ac:dyDescent="0.35">
      <c r="A370" s="1">
        <v>368</v>
      </c>
      <c r="B370" s="1" t="s">
        <v>917</v>
      </c>
      <c r="C370" s="1" t="s">
        <v>309</v>
      </c>
      <c r="D370" s="1" t="s">
        <v>918</v>
      </c>
      <c r="E370" s="2" t="s">
        <v>940</v>
      </c>
      <c r="F370" s="7">
        <v>728</v>
      </c>
      <c r="G370" s="2">
        <v>721</v>
      </c>
      <c r="H370" s="7">
        <f t="shared" si="22"/>
        <v>99.038461538461533</v>
      </c>
      <c r="I370" s="7">
        <v>707</v>
      </c>
      <c r="J370" s="8">
        <f t="shared" si="23"/>
        <v>14</v>
      </c>
      <c r="K370" s="9">
        <f t="shared" si="25"/>
        <v>1.9230769230769229</v>
      </c>
      <c r="L370" s="6" t="b">
        <f t="shared" si="24"/>
        <v>0</v>
      </c>
    </row>
    <row r="371" spans="1:12" x14ac:dyDescent="0.35">
      <c r="A371" s="1">
        <v>369</v>
      </c>
      <c r="B371" s="1" t="s">
        <v>919</v>
      </c>
      <c r="C371" s="1" t="s">
        <v>736</v>
      </c>
      <c r="D371" s="1" t="s">
        <v>920</v>
      </c>
      <c r="E371" s="2" t="s">
        <v>940</v>
      </c>
      <c r="F371" s="7">
        <v>45</v>
      </c>
      <c r="G371" s="2">
        <v>76</v>
      </c>
      <c r="H371" s="7">
        <f t="shared" si="22"/>
        <v>168.88888888888889</v>
      </c>
      <c r="I371" s="7">
        <v>107</v>
      </c>
      <c r="J371" s="8">
        <f t="shared" si="23"/>
        <v>-31</v>
      </c>
      <c r="K371" s="9">
        <f t="shared" si="25"/>
        <v>-68.888888888888886</v>
      </c>
      <c r="L371" s="6">
        <f t="shared" si="24"/>
        <v>1</v>
      </c>
    </row>
    <row r="372" spans="1:12" x14ac:dyDescent="0.35">
      <c r="A372" s="1">
        <v>370</v>
      </c>
      <c r="B372" s="1" t="s">
        <v>921</v>
      </c>
      <c r="C372" s="1" t="s">
        <v>624</v>
      </c>
      <c r="D372" s="1" t="s">
        <v>922</v>
      </c>
      <c r="E372" s="2" t="s">
        <v>940</v>
      </c>
      <c r="F372" s="7">
        <v>32</v>
      </c>
      <c r="G372" s="2">
        <v>32</v>
      </c>
      <c r="H372" s="7">
        <f t="shared" si="22"/>
        <v>100</v>
      </c>
      <c r="I372" s="7">
        <v>44</v>
      </c>
      <c r="J372" s="8">
        <f t="shared" si="23"/>
        <v>-12</v>
      </c>
      <c r="K372" s="9">
        <f t="shared" si="25"/>
        <v>-37.5</v>
      </c>
      <c r="L372" s="6">
        <f t="shared" si="24"/>
        <v>1</v>
      </c>
    </row>
    <row r="373" spans="1:12" x14ac:dyDescent="0.35">
      <c r="A373" s="1">
        <v>371</v>
      </c>
      <c r="B373" s="1" t="s">
        <v>923</v>
      </c>
      <c r="C373" s="1" t="s">
        <v>580</v>
      </c>
      <c r="D373" s="1" t="s">
        <v>924</v>
      </c>
      <c r="E373" s="2" t="s">
        <v>939</v>
      </c>
      <c r="F373" s="7">
        <v>947</v>
      </c>
      <c r="G373" s="2">
        <v>714</v>
      </c>
      <c r="H373" s="7">
        <f t="shared" si="22"/>
        <v>75.395987328405482</v>
      </c>
      <c r="I373" s="7">
        <v>833</v>
      </c>
      <c r="J373" s="8">
        <f t="shared" si="23"/>
        <v>-119</v>
      </c>
      <c r="K373" s="9">
        <f t="shared" si="25"/>
        <v>-12.565997888067582</v>
      </c>
      <c r="L373" s="6">
        <f t="shared" si="24"/>
        <v>1</v>
      </c>
    </row>
    <row r="374" spans="1:12" x14ac:dyDescent="0.35">
      <c r="A374" s="1">
        <v>372</v>
      </c>
      <c r="B374" s="1" t="s">
        <v>925</v>
      </c>
      <c r="C374" s="1" t="s">
        <v>450</v>
      </c>
      <c r="D374" s="1" t="s">
        <v>454</v>
      </c>
      <c r="E374" s="2" t="s">
        <v>940</v>
      </c>
      <c r="F374" s="7">
        <v>118</v>
      </c>
      <c r="G374" s="2">
        <v>114</v>
      </c>
      <c r="H374" s="7">
        <f t="shared" si="22"/>
        <v>96.610169491525426</v>
      </c>
      <c r="I374" s="7">
        <v>122</v>
      </c>
      <c r="J374" s="8">
        <f t="shared" si="23"/>
        <v>-8</v>
      </c>
      <c r="K374" s="9">
        <f t="shared" si="25"/>
        <v>-6.7796610169491531</v>
      </c>
      <c r="L374" s="6">
        <f t="shared" si="24"/>
        <v>1</v>
      </c>
    </row>
    <row r="375" spans="1:12" ht="14.25" customHeight="1" x14ac:dyDescent="0.35">
      <c r="A375" s="1">
        <v>373</v>
      </c>
      <c r="B375" s="1" t="s">
        <v>452</v>
      </c>
      <c r="C375" s="1" t="s">
        <v>453</v>
      </c>
      <c r="D375" s="1" t="s">
        <v>454</v>
      </c>
      <c r="E375" s="2" t="s">
        <v>940</v>
      </c>
      <c r="F375" s="7">
        <v>451</v>
      </c>
      <c r="G375" s="2">
        <v>399</v>
      </c>
      <c r="H375" s="7">
        <f t="shared" si="22"/>
        <v>88.470066518847005</v>
      </c>
      <c r="I375" s="7">
        <v>409</v>
      </c>
      <c r="J375" s="8">
        <f t="shared" si="23"/>
        <v>-10</v>
      </c>
      <c r="K375" s="9">
        <f t="shared" si="25"/>
        <v>-2.2172949002217295</v>
      </c>
      <c r="L375" s="6">
        <f t="shared" si="24"/>
        <v>1</v>
      </c>
    </row>
    <row r="376" spans="1:12" x14ac:dyDescent="0.35">
      <c r="A376" s="1">
        <v>374</v>
      </c>
      <c r="B376" s="1" t="s">
        <v>926</v>
      </c>
      <c r="C376" s="1" t="s">
        <v>927</v>
      </c>
      <c r="D376" s="1" t="s">
        <v>743</v>
      </c>
      <c r="E376" s="2" t="s">
        <v>939</v>
      </c>
      <c r="F376" s="7">
        <v>2115</v>
      </c>
      <c r="G376" s="2">
        <v>518</v>
      </c>
      <c r="H376" s="7">
        <f t="shared" si="22"/>
        <v>24.491725768321515</v>
      </c>
      <c r="I376" s="7">
        <v>2435</v>
      </c>
      <c r="J376" s="8">
        <f>+G376-I376</f>
        <v>-1917</v>
      </c>
      <c r="K376" s="9">
        <f t="shared" si="25"/>
        <v>-90.638297872340431</v>
      </c>
      <c r="L376" s="6">
        <f t="shared" si="24"/>
        <v>1</v>
      </c>
    </row>
    <row r="377" spans="1:12" x14ac:dyDescent="0.35">
      <c r="A377" s="1">
        <v>375</v>
      </c>
      <c r="B377" s="1" t="s">
        <v>928</v>
      </c>
      <c r="C377" s="1" t="s">
        <v>929</v>
      </c>
      <c r="D377" s="1" t="s">
        <v>930</v>
      </c>
      <c r="E377" s="2" t="s">
        <v>939</v>
      </c>
      <c r="F377" s="7">
        <v>3638</v>
      </c>
      <c r="G377" s="2">
        <v>853</v>
      </c>
      <c r="H377" s="7">
        <f t="shared" si="22"/>
        <v>23.446948873007145</v>
      </c>
      <c r="I377" s="7">
        <v>3265</v>
      </c>
      <c r="J377" s="8">
        <f t="shared" si="23"/>
        <v>-2412</v>
      </c>
      <c r="K377" s="9">
        <f t="shared" si="25"/>
        <v>-66.300164925783392</v>
      </c>
      <c r="L377" s="6">
        <f t="shared" si="24"/>
        <v>1</v>
      </c>
    </row>
    <row r="378" spans="1:12" x14ac:dyDescent="0.35">
      <c r="A378" s="1">
        <v>376</v>
      </c>
      <c r="B378" s="1" t="s">
        <v>931</v>
      </c>
      <c r="C378" s="1" t="s">
        <v>932</v>
      </c>
      <c r="D378" s="1" t="s">
        <v>933</v>
      </c>
      <c r="E378" s="2" t="s">
        <v>940</v>
      </c>
      <c r="F378" s="7">
        <v>2408</v>
      </c>
      <c r="G378" s="2">
        <v>1416</v>
      </c>
      <c r="H378" s="7">
        <f t="shared" si="22"/>
        <v>58.803986710963457</v>
      </c>
      <c r="I378" s="7">
        <v>2837</v>
      </c>
      <c r="J378" s="8">
        <f t="shared" si="23"/>
        <v>-1421</v>
      </c>
      <c r="K378" s="9">
        <f t="shared" si="25"/>
        <v>-59.011627906976749</v>
      </c>
      <c r="L378" s="6">
        <f t="shared" si="24"/>
        <v>1</v>
      </c>
    </row>
    <row r="379" spans="1:12" x14ac:dyDescent="0.35">
      <c r="A379" s="1">
        <v>377</v>
      </c>
      <c r="B379" s="1" t="s">
        <v>934</v>
      </c>
      <c r="C379" s="1" t="s">
        <v>935</v>
      </c>
      <c r="D379" s="1" t="s">
        <v>936</v>
      </c>
      <c r="E379" s="2" t="s">
        <v>940</v>
      </c>
      <c r="F379" s="7">
        <v>16950</v>
      </c>
      <c r="G379" s="2">
        <v>1953</v>
      </c>
      <c r="H379" s="7">
        <f t="shared" si="22"/>
        <v>11.522123893805309</v>
      </c>
      <c r="I379" s="7">
        <v>18352</v>
      </c>
      <c r="J379" s="8">
        <f t="shared" si="23"/>
        <v>-16399</v>
      </c>
      <c r="K379" s="9">
        <f t="shared" si="25"/>
        <v>-96.749262536873161</v>
      </c>
      <c r="L379" s="6">
        <f t="shared" si="24"/>
        <v>1</v>
      </c>
    </row>
    <row r="380" spans="1:12" x14ac:dyDescent="0.35">
      <c r="A380" s="1">
        <v>378</v>
      </c>
      <c r="B380" s="1" t="s">
        <v>26</v>
      </c>
      <c r="C380" s="1" t="s">
        <v>27</v>
      </c>
      <c r="D380" s="1" t="s">
        <v>28</v>
      </c>
      <c r="E380" s="2" t="s">
        <v>940</v>
      </c>
      <c r="F380" s="7">
        <v>22371</v>
      </c>
      <c r="G380" s="2">
        <v>11971</v>
      </c>
      <c r="H380" s="7">
        <f t="shared" si="22"/>
        <v>53.511242233248403</v>
      </c>
      <c r="I380" s="7">
        <v>19548</v>
      </c>
      <c r="J380" s="8">
        <f t="shared" si="23"/>
        <v>-7577</v>
      </c>
      <c r="K380" s="9">
        <f t="shared" si="25"/>
        <v>-33.869742076795852</v>
      </c>
      <c r="L380" s="6">
        <f t="shared" si="24"/>
        <v>1</v>
      </c>
    </row>
    <row r="381" spans="1:12" x14ac:dyDescent="0.35">
      <c r="A381" s="1">
        <v>379</v>
      </c>
      <c r="B381" s="1" t="s">
        <v>937</v>
      </c>
      <c r="C381" s="1" t="s">
        <v>722</v>
      </c>
      <c r="D381" s="1" t="s">
        <v>938</v>
      </c>
      <c r="E381" s="2" t="s">
        <v>939</v>
      </c>
      <c r="F381" s="7">
        <v>13985</v>
      </c>
      <c r="G381" s="2">
        <v>2793</v>
      </c>
      <c r="H381" s="7">
        <f t="shared" si="22"/>
        <v>19.97139792634966</v>
      </c>
      <c r="I381" s="7">
        <v>13091</v>
      </c>
      <c r="J381" s="8">
        <f t="shared" si="23"/>
        <v>-10298</v>
      </c>
      <c r="K381" s="9">
        <f t="shared" si="25"/>
        <v>-73.636038612799425</v>
      </c>
      <c r="L381" s="6">
        <f t="shared" si="24"/>
        <v>1</v>
      </c>
    </row>
    <row r="382" spans="1:12" x14ac:dyDescent="0.35">
      <c r="A382" s="1">
        <v>380</v>
      </c>
      <c r="B382" s="1" t="s">
        <v>744</v>
      </c>
      <c r="C382" s="1" t="s">
        <v>745</v>
      </c>
      <c r="D382" s="1" t="s">
        <v>743</v>
      </c>
      <c r="E382" s="2" t="s">
        <v>939</v>
      </c>
      <c r="F382" s="7">
        <v>1988</v>
      </c>
      <c r="G382" s="2">
        <v>680</v>
      </c>
      <c r="H382" s="7">
        <f t="shared" si="22"/>
        <v>34.205231388329985</v>
      </c>
      <c r="I382" s="7">
        <v>2363</v>
      </c>
      <c r="J382" s="8">
        <f t="shared" si="23"/>
        <v>-1683</v>
      </c>
      <c r="K382" s="9">
        <f t="shared" si="25"/>
        <v>-84.6579476861167</v>
      </c>
      <c r="L382" s="6">
        <f t="shared" si="24"/>
        <v>1</v>
      </c>
    </row>
    <row r="383" spans="1:12" x14ac:dyDescent="0.35">
      <c r="F383" s="10"/>
      <c r="G383" s="10"/>
      <c r="H383" s="10"/>
      <c r="I383" s="10"/>
      <c r="J383" s="10"/>
      <c r="K383" s="11"/>
    </row>
    <row r="384" spans="1:12" x14ac:dyDescent="0.35">
      <c r="B384" s="12" t="s">
        <v>951</v>
      </c>
      <c r="C384" s="12" t="s">
        <v>952</v>
      </c>
    </row>
    <row r="385" spans="2:3" x14ac:dyDescent="0.35">
      <c r="B385" s="12"/>
      <c r="C385" s="12" t="s">
        <v>953</v>
      </c>
    </row>
  </sheetData>
  <autoFilter ref="A2:L385" xr:uid="{00000000-0001-0000-0000-000000000000}"/>
  <mergeCells count="1">
    <mergeCell ref="A1:L1"/>
  </mergeCells>
  <conditionalFormatting sqref="B2:B1048576">
    <cfRule type="duplicateValues" dxfId="1" priority="1"/>
  </conditionalFormatting>
  <pageMargins left="0.32" right="0.22" top="0.43" bottom="0.51" header="0.31496062992125984" footer="0.31496062992125984"/>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B9D29-4855-4206-B726-E3F2E2B50D99}">
  <dimension ref="A1:I309"/>
  <sheetViews>
    <sheetView topLeftCell="A279" workbookViewId="0">
      <selection sqref="A1:I309"/>
    </sheetView>
  </sheetViews>
  <sheetFormatPr defaultRowHeight="14.5" x14ac:dyDescent="0.35"/>
  <cols>
    <col min="1" max="1" width="5" bestFit="1" customWidth="1"/>
    <col min="2" max="2" width="16.81640625" hidden="1" customWidth="1"/>
    <col min="3" max="3" width="68.54296875" bestFit="1" customWidth="1"/>
    <col min="8" max="8" width="10.7265625" customWidth="1"/>
  </cols>
  <sheetData>
    <row r="1" spans="1:9" ht="70" x14ac:dyDescent="0.35">
      <c r="A1" s="3" t="s">
        <v>0</v>
      </c>
      <c r="B1" s="3" t="s">
        <v>942</v>
      </c>
      <c r="C1" s="3" t="s">
        <v>943</v>
      </c>
      <c r="D1" s="4" t="s">
        <v>955</v>
      </c>
      <c r="E1" s="4" t="s">
        <v>947</v>
      </c>
      <c r="F1" s="4" t="s">
        <v>948</v>
      </c>
      <c r="G1" s="4" t="s">
        <v>949</v>
      </c>
      <c r="H1" s="4" t="s">
        <v>950</v>
      </c>
      <c r="I1" s="4" t="s">
        <v>956</v>
      </c>
    </row>
    <row r="2" spans="1:9" x14ac:dyDescent="0.35">
      <c r="A2" s="1">
        <v>1</v>
      </c>
      <c r="B2" s="1" t="s">
        <v>7</v>
      </c>
      <c r="C2" s="1" t="s">
        <v>8</v>
      </c>
      <c r="D2" s="7">
        <v>270</v>
      </c>
      <c r="E2" s="2">
        <v>261</v>
      </c>
      <c r="F2" s="7">
        <v>96.666666666666657</v>
      </c>
      <c r="G2" s="7">
        <v>253</v>
      </c>
      <c r="H2" s="8">
        <v>8</v>
      </c>
      <c r="I2" s="9">
        <v>2.9629629629629628</v>
      </c>
    </row>
    <row r="3" spans="1:9" x14ac:dyDescent="0.35">
      <c r="A3" s="1">
        <v>2</v>
      </c>
      <c r="B3" s="1" t="s">
        <v>12</v>
      </c>
      <c r="C3" s="1" t="s">
        <v>11</v>
      </c>
      <c r="D3" s="7">
        <v>861</v>
      </c>
      <c r="E3" s="2">
        <v>924</v>
      </c>
      <c r="F3" s="7">
        <v>107.31707317073172</v>
      </c>
      <c r="G3" s="7">
        <v>849</v>
      </c>
      <c r="H3" s="8">
        <v>75</v>
      </c>
      <c r="I3" s="9">
        <v>8.7108013937282234</v>
      </c>
    </row>
    <row r="4" spans="1:9" x14ac:dyDescent="0.35">
      <c r="A4" s="1">
        <v>3</v>
      </c>
      <c r="B4" s="1" t="s">
        <v>14</v>
      </c>
      <c r="C4" s="1" t="s">
        <v>15</v>
      </c>
      <c r="D4" s="7">
        <v>419</v>
      </c>
      <c r="E4" s="2">
        <v>383</v>
      </c>
      <c r="F4" s="7">
        <v>91.408114558472548</v>
      </c>
      <c r="G4" s="7">
        <v>83</v>
      </c>
      <c r="H4" s="8">
        <v>300</v>
      </c>
      <c r="I4" s="9">
        <v>71.599045346062042</v>
      </c>
    </row>
    <row r="5" spans="1:9" x14ac:dyDescent="0.35">
      <c r="A5" s="1">
        <v>4</v>
      </c>
      <c r="B5" s="1" t="s">
        <v>17</v>
      </c>
      <c r="C5" s="1" t="s">
        <v>18</v>
      </c>
      <c r="D5" s="7">
        <v>182</v>
      </c>
      <c r="E5" s="2">
        <v>218</v>
      </c>
      <c r="F5" s="7">
        <v>119.78021978021978</v>
      </c>
      <c r="G5" s="7">
        <v>184</v>
      </c>
      <c r="H5" s="8">
        <v>34</v>
      </c>
      <c r="I5" s="9">
        <v>18.681318681318682</v>
      </c>
    </row>
    <row r="6" spans="1:9" x14ac:dyDescent="0.35">
      <c r="A6" s="1">
        <v>5</v>
      </c>
      <c r="B6" s="1" t="s">
        <v>19</v>
      </c>
      <c r="C6" s="1" t="s">
        <v>11</v>
      </c>
      <c r="D6" s="7">
        <v>165</v>
      </c>
      <c r="E6" s="2">
        <v>201</v>
      </c>
      <c r="F6" s="7">
        <v>121.81818181818183</v>
      </c>
      <c r="G6" s="7">
        <v>222</v>
      </c>
      <c r="H6" s="8">
        <v>-21</v>
      </c>
      <c r="I6" s="9">
        <v>-12.727272727272728</v>
      </c>
    </row>
    <row r="7" spans="1:9" x14ac:dyDescent="0.35">
      <c r="A7" s="1">
        <v>6</v>
      </c>
      <c r="B7" s="1" t="s">
        <v>20</v>
      </c>
      <c r="C7" s="1" t="s">
        <v>21</v>
      </c>
      <c r="D7" s="7">
        <v>350</v>
      </c>
      <c r="E7" s="2">
        <v>289</v>
      </c>
      <c r="F7" s="7">
        <v>82.571428571428569</v>
      </c>
      <c r="G7" s="7">
        <v>248</v>
      </c>
      <c r="H7" s="8">
        <v>41</v>
      </c>
      <c r="I7" s="9">
        <v>11.714285714285714</v>
      </c>
    </row>
    <row r="8" spans="1:9" x14ac:dyDescent="0.35">
      <c r="A8" s="1">
        <v>7</v>
      </c>
      <c r="B8" s="1" t="s">
        <v>23</v>
      </c>
      <c r="C8" s="1" t="s">
        <v>24</v>
      </c>
      <c r="D8" s="7">
        <v>332</v>
      </c>
      <c r="E8" s="2">
        <v>279</v>
      </c>
      <c r="F8" s="7">
        <v>84.036144578313255</v>
      </c>
      <c r="G8" s="7">
        <v>330</v>
      </c>
      <c r="H8" s="8">
        <v>-51</v>
      </c>
      <c r="I8" s="9">
        <v>-15.361445783132531</v>
      </c>
    </row>
    <row r="9" spans="1:9" x14ac:dyDescent="0.35">
      <c r="A9" s="1">
        <v>8</v>
      </c>
      <c r="B9" s="1" t="s">
        <v>29</v>
      </c>
      <c r="C9" s="1" t="s">
        <v>30</v>
      </c>
      <c r="D9" s="7">
        <v>410</v>
      </c>
      <c r="E9" s="2">
        <v>616</v>
      </c>
      <c r="F9" s="7">
        <v>150.2439024390244</v>
      </c>
      <c r="G9" s="7">
        <v>1056</v>
      </c>
      <c r="H9" s="8">
        <v>-440</v>
      </c>
      <c r="I9" s="9">
        <v>-107.31707317073172</v>
      </c>
    </row>
    <row r="10" spans="1:9" x14ac:dyDescent="0.35">
      <c r="A10" s="1">
        <v>9</v>
      </c>
      <c r="B10" s="1" t="s">
        <v>33</v>
      </c>
      <c r="C10" s="1" t="s">
        <v>34</v>
      </c>
      <c r="D10" s="7">
        <v>625</v>
      </c>
      <c r="E10" s="2">
        <v>531</v>
      </c>
      <c r="F10" s="7">
        <v>84.96</v>
      </c>
      <c r="G10" s="7">
        <v>513</v>
      </c>
      <c r="H10" s="8">
        <v>18</v>
      </c>
      <c r="I10" s="9">
        <v>2.88</v>
      </c>
    </row>
    <row r="11" spans="1:9" x14ac:dyDescent="0.35">
      <c r="A11" s="1">
        <v>10</v>
      </c>
      <c r="B11" s="1" t="s">
        <v>36</v>
      </c>
      <c r="C11" s="1" t="s">
        <v>37</v>
      </c>
      <c r="D11" s="7">
        <v>1502</v>
      </c>
      <c r="E11" s="2">
        <v>1857</v>
      </c>
      <c r="F11" s="7">
        <v>123.63515312916113</v>
      </c>
      <c r="G11" s="7">
        <v>1643</v>
      </c>
      <c r="H11" s="8">
        <v>214</v>
      </c>
      <c r="I11" s="9">
        <v>14.247669773635154</v>
      </c>
    </row>
    <row r="12" spans="1:9" x14ac:dyDescent="0.35">
      <c r="A12" s="1">
        <v>11</v>
      </c>
      <c r="B12" s="1" t="s">
        <v>42</v>
      </c>
      <c r="C12" s="1" t="s">
        <v>43</v>
      </c>
      <c r="D12" s="7">
        <v>97</v>
      </c>
      <c r="E12" s="2">
        <v>129</v>
      </c>
      <c r="F12" s="7">
        <v>132.98969072164948</v>
      </c>
      <c r="G12" s="7">
        <v>105</v>
      </c>
      <c r="H12" s="8">
        <v>24</v>
      </c>
      <c r="I12" s="9">
        <v>24.742268041237114</v>
      </c>
    </row>
    <row r="13" spans="1:9" x14ac:dyDescent="0.35">
      <c r="A13" s="1">
        <v>12</v>
      </c>
      <c r="B13" s="1" t="s">
        <v>45</v>
      </c>
      <c r="C13" s="1" t="s">
        <v>43</v>
      </c>
      <c r="D13" s="7">
        <v>316</v>
      </c>
      <c r="E13" s="2">
        <v>692</v>
      </c>
      <c r="F13" s="7">
        <v>218.98734177215189</v>
      </c>
      <c r="G13" s="7">
        <v>542</v>
      </c>
      <c r="H13" s="8">
        <v>150</v>
      </c>
      <c r="I13" s="9">
        <v>47.468354430379748</v>
      </c>
    </row>
    <row r="14" spans="1:9" x14ac:dyDescent="0.35">
      <c r="A14" s="1">
        <v>13</v>
      </c>
      <c r="B14" s="1" t="s">
        <v>46</v>
      </c>
      <c r="C14" s="1" t="s">
        <v>47</v>
      </c>
      <c r="D14" s="7">
        <v>492</v>
      </c>
      <c r="E14" s="2">
        <v>559</v>
      </c>
      <c r="F14" s="7">
        <v>113.6178861788618</v>
      </c>
      <c r="G14" s="7">
        <v>385</v>
      </c>
      <c r="H14" s="8">
        <v>174</v>
      </c>
      <c r="I14" s="9">
        <v>35.365853658536587</v>
      </c>
    </row>
    <row r="15" spans="1:9" x14ac:dyDescent="0.35">
      <c r="A15" s="1">
        <v>14</v>
      </c>
      <c r="B15" s="1" t="s">
        <v>49</v>
      </c>
      <c r="C15" s="1" t="s">
        <v>50</v>
      </c>
      <c r="D15" s="7">
        <v>229</v>
      </c>
      <c r="E15" s="2">
        <v>205</v>
      </c>
      <c r="F15" s="7">
        <v>89.519650655021834</v>
      </c>
      <c r="G15" s="7">
        <v>260</v>
      </c>
      <c r="H15" s="8">
        <v>-55</v>
      </c>
      <c r="I15" s="9">
        <v>-24.017467248908297</v>
      </c>
    </row>
    <row r="16" spans="1:9" x14ac:dyDescent="0.35">
      <c r="A16" s="1">
        <v>15</v>
      </c>
      <c r="B16" s="1" t="s">
        <v>52</v>
      </c>
      <c r="C16" s="1" t="s">
        <v>24</v>
      </c>
      <c r="D16" s="7">
        <v>272</v>
      </c>
      <c r="E16" s="2">
        <v>242</v>
      </c>
      <c r="F16" s="7">
        <v>88.970588235294116</v>
      </c>
      <c r="G16" s="7">
        <v>208</v>
      </c>
      <c r="H16" s="8">
        <v>34</v>
      </c>
      <c r="I16" s="9">
        <v>12.499999999999998</v>
      </c>
    </row>
    <row r="17" spans="1:9" x14ac:dyDescent="0.35">
      <c r="A17" s="1">
        <v>16</v>
      </c>
      <c r="B17" s="1" t="s">
        <v>54</v>
      </c>
      <c r="C17" s="1" t="s">
        <v>55</v>
      </c>
      <c r="D17" s="7">
        <v>516</v>
      </c>
      <c r="E17" s="2">
        <v>615</v>
      </c>
      <c r="F17" s="7">
        <v>119.18604651162791</v>
      </c>
      <c r="G17" s="7">
        <v>518</v>
      </c>
      <c r="H17" s="8">
        <v>97</v>
      </c>
      <c r="I17" s="9">
        <v>18.7984496124031</v>
      </c>
    </row>
    <row r="18" spans="1:9" x14ac:dyDescent="0.35">
      <c r="A18" s="1">
        <v>17</v>
      </c>
      <c r="B18" s="1" t="s">
        <v>57</v>
      </c>
      <c r="C18" s="1" t="s">
        <v>47</v>
      </c>
      <c r="D18" s="7">
        <v>522</v>
      </c>
      <c r="E18" s="2">
        <v>516</v>
      </c>
      <c r="F18" s="7">
        <v>98.850574712643677</v>
      </c>
      <c r="G18" s="7">
        <v>526</v>
      </c>
      <c r="H18" s="8">
        <v>-10</v>
      </c>
      <c r="I18" s="9">
        <v>-1.9157088122605366</v>
      </c>
    </row>
    <row r="19" spans="1:9" x14ac:dyDescent="0.35">
      <c r="A19" s="1">
        <v>18</v>
      </c>
      <c r="B19" s="1" t="s">
        <v>59</v>
      </c>
      <c r="C19" s="1" t="s">
        <v>60</v>
      </c>
      <c r="D19" s="7">
        <v>461</v>
      </c>
      <c r="E19" s="2">
        <v>359</v>
      </c>
      <c r="F19" s="7">
        <v>77.874186550976134</v>
      </c>
      <c r="G19" s="7">
        <v>347</v>
      </c>
      <c r="H19" s="8">
        <v>12</v>
      </c>
      <c r="I19" s="9">
        <v>2.6030368763557483</v>
      </c>
    </row>
    <row r="20" spans="1:9" x14ac:dyDescent="0.35">
      <c r="A20" s="1">
        <v>19</v>
      </c>
      <c r="B20" s="1" t="s">
        <v>62</v>
      </c>
      <c r="C20" s="1" t="s">
        <v>63</v>
      </c>
      <c r="D20" s="7">
        <v>639</v>
      </c>
      <c r="E20" s="2">
        <v>812</v>
      </c>
      <c r="F20" s="7">
        <v>127.07355242566511</v>
      </c>
      <c r="G20" s="7">
        <v>822</v>
      </c>
      <c r="H20" s="8">
        <v>-10</v>
      </c>
      <c r="I20" s="9">
        <v>-1.5649452269170581</v>
      </c>
    </row>
    <row r="21" spans="1:9" x14ac:dyDescent="0.35">
      <c r="A21" s="1">
        <v>20</v>
      </c>
      <c r="B21" s="1" t="s">
        <v>65</v>
      </c>
      <c r="C21" s="1" t="s">
        <v>66</v>
      </c>
      <c r="D21" s="7">
        <v>119</v>
      </c>
      <c r="E21" s="2">
        <v>128</v>
      </c>
      <c r="F21" s="7">
        <v>107.56302521008404</v>
      </c>
      <c r="G21" s="7">
        <v>146</v>
      </c>
      <c r="H21" s="8">
        <v>-18</v>
      </c>
      <c r="I21" s="9">
        <v>-15.126050420168069</v>
      </c>
    </row>
    <row r="22" spans="1:9" x14ac:dyDescent="0.35">
      <c r="A22" s="1">
        <v>21</v>
      </c>
      <c r="B22" s="1" t="s">
        <v>69</v>
      </c>
      <c r="C22" s="1" t="s">
        <v>70</v>
      </c>
      <c r="D22" s="7">
        <v>1451</v>
      </c>
      <c r="E22" s="2">
        <v>1282</v>
      </c>
      <c r="F22" s="7">
        <v>88.352860096485188</v>
      </c>
      <c r="G22" s="7">
        <v>1104</v>
      </c>
      <c r="H22" s="8">
        <v>178</v>
      </c>
      <c r="I22" s="9">
        <v>12.267401791867677</v>
      </c>
    </row>
    <row r="23" spans="1:9" x14ac:dyDescent="0.35">
      <c r="A23" s="1">
        <v>22</v>
      </c>
      <c r="B23" s="1" t="s">
        <v>72</v>
      </c>
      <c r="C23" s="1" t="s">
        <v>73</v>
      </c>
      <c r="D23" s="7">
        <v>4119</v>
      </c>
      <c r="E23" s="2">
        <v>4955</v>
      </c>
      <c r="F23" s="7">
        <v>120.29618839524157</v>
      </c>
      <c r="G23" s="7">
        <v>3818</v>
      </c>
      <c r="H23" s="8">
        <v>1137</v>
      </c>
      <c r="I23" s="9">
        <v>27.603787327021124</v>
      </c>
    </row>
    <row r="24" spans="1:9" x14ac:dyDescent="0.35">
      <c r="A24" s="1">
        <v>23</v>
      </c>
      <c r="B24" s="1" t="s">
        <v>78</v>
      </c>
      <c r="C24" s="1" t="s">
        <v>79</v>
      </c>
      <c r="D24" s="7">
        <v>4972</v>
      </c>
      <c r="E24" s="2">
        <v>6209</v>
      </c>
      <c r="F24" s="7">
        <v>124.8793242156074</v>
      </c>
      <c r="G24" s="7">
        <v>6269</v>
      </c>
      <c r="H24" s="8">
        <v>-60</v>
      </c>
      <c r="I24" s="9">
        <v>-1.2067578439259856</v>
      </c>
    </row>
    <row r="25" spans="1:9" x14ac:dyDescent="0.35">
      <c r="A25" s="1">
        <v>24</v>
      </c>
      <c r="B25" s="1" t="s">
        <v>81</v>
      </c>
      <c r="C25" s="1" t="s">
        <v>82</v>
      </c>
      <c r="D25" s="7">
        <v>232</v>
      </c>
      <c r="E25" s="2">
        <v>210</v>
      </c>
      <c r="F25" s="7">
        <v>90.517241379310349</v>
      </c>
      <c r="G25" s="7">
        <v>578</v>
      </c>
      <c r="H25" s="8">
        <v>-368</v>
      </c>
      <c r="I25" s="9">
        <v>-158.62068965517241</v>
      </c>
    </row>
    <row r="26" spans="1:9" x14ac:dyDescent="0.35">
      <c r="A26" s="1">
        <v>25</v>
      </c>
      <c r="B26" s="1" t="s">
        <v>87</v>
      </c>
      <c r="C26" s="1" t="s">
        <v>88</v>
      </c>
      <c r="D26" s="7">
        <v>546</v>
      </c>
      <c r="E26" s="2">
        <v>643</v>
      </c>
      <c r="F26" s="7">
        <v>117.76556776556777</v>
      </c>
      <c r="G26" s="7">
        <v>546</v>
      </c>
      <c r="H26" s="8">
        <v>97</v>
      </c>
      <c r="I26" s="9">
        <v>17.765567765567766</v>
      </c>
    </row>
    <row r="27" spans="1:9" x14ac:dyDescent="0.35">
      <c r="A27" s="1">
        <v>26</v>
      </c>
      <c r="B27" s="1" t="s">
        <v>90</v>
      </c>
      <c r="C27" s="1" t="s">
        <v>91</v>
      </c>
      <c r="D27" s="7">
        <v>1030</v>
      </c>
      <c r="E27" s="2">
        <v>628</v>
      </c>
      <c r="F27" s="7">
        <v>60.970873786407765</v>
      </c>
      <c r="G27" s="7">
        <v>495</v>
      </c>
      <c r="H27" s="8">
        <v>133</v>
      </c>
      <c r="I27" s="9">
        <v>12.9126213592233</v>
      </c>
    </row>
    <row r="28" spans="1:9" x14ac:dyDescent="0.35">
      <c r="A28" s="1">
        <v>27</v>
      </c>
      <c r="B28" s="1" t="s">
        <v>93</v>
      </c>
      <c r="C28" s="1" t="s">
        <v>94</v>
      </c>
      <c r="D28" s="7">
        <v>226</v>
      </c>
      <c r="E28" s="2">
        <v>272</v>
      </c>
      <c r="F28" s="7">
        <v>120.35398230088497</v>
      </c>
      <c r="G28" s="7">
        <v>0</v>
      </c>
      <c r="H28" s="8">
        <v>272</v>
      </c>
      <c r="I28" s="9">
        <v>120.35398230088497</v>
      </c>
    </row>
    <row r="29" spans="1:9" x14ac:dyDescent="0.35">
      <c r="A29" s="1">
        <v>28</v>
      </c>
      <c r="B29" s="1" t="s">
        <v>96</v>
      </c>
      <c r="C29" s="1" t="s">
        <v>97</v>
      </c>
      <c r="D29" s="7">
        <v>459</v>
      </c>
      <c r="E29" s="2">
        <v>379</v>
      </c>
      <c r="F29" s="7">
        <v>82.570806100217865</v>
      </c>
      <c r="G29" s="7">
        <v>385</v>
      </c>
      <c r="H29" s="8">
        <v>-6</v>
      </c>
      <c r="I29" s="9">
        <v>-1.3071895424836601</v>
      </c>
    </row>
    <row r="30" spans="1:9" x14ac:dyDescent="0.35">
      <c r="A30" s="1">
        <v>29</v>
      </c>
      <c r="B30" s="1" t="s">
        <v>98</v>
      </c>
      <c r="C30" s="1" t="s">
        <v>99</v>
      </c>
      <c r="D30" s="7">
        <v>870</v>
      </c>
      <c r="E30" s="2">
        <v>736</v>
      </c>
      <c r="F30" s="7">
        <v>84.597701149425291</v>
      </c>
      <c r="G30" s="7">
        <v>870</v>
      </c>
      <c r="H30" s="8">
        <v>-134</v>
      </c>
      <c r="I30" s="9">
        <v>-15.402298850574715</v>
      </c>
    </row>
    <row r="31" spans="1:9" x14ac:dyDescent="0.35">
      <c r="A31" s="1">
        <v>30</v>
      </c>
      <c r="B31" s="1" t="s">
        <v>100</v>
      </c>
      <c r="C31" s="1" t="s">
        <v>101</v>
      </c>
      <c r="D31" s="7">
        <v>345</v>
      </c>
      <c r="E31" s="2">
        <v>675</v>
      </c>
      <c r="F31" s="7">
        <v>195.65217391304347</v>
      </c>
      <c r="G31" s="7">
        <v>400</v>
      </c>
      <c r="H31" s="8">
        <v>275</v>
      </c>
      <c r="I31" s="9">
        <v>79.710144927536234</v>
      </c>
    </row>
    <row r="32" spans="1:9" x14ac:dyDescent="0.35">
      <c r="A32" s="1">
        <v>31</v>
      </c>
      <c r="B32" s="1" t="s">
        <v>103</v>
      </c>
      <c r="C32" s="1" t="s">
        <v>104</v>
      </c>
      <c r="D32" s="7">
        <v>1218</v>
      </c>
      <c r="E32" s="2">
        <v>934</v>
      </c>
      <c r="F32" s="7">
        <v>76.68308702791461</v>
      </c>
      <c r="G32" s="7">
        <v>1655</v>
      </c>
      <c r="H32" s="8">
        <v>-721</v>
      </c>
      <c r="I32" s="9">
        <v>-59.195402298850574</v>
      </c>
    </row>
    <row r="33" spans="1:9" x14ac:dyDescent="0.35">
      <c r="A33" s="1">
        <v>32</v>
      </c>
      <c r="B33" s="1" t="s">
        <v>106</v>
      </c>
      <c r="C33" s="1" t="s">
        <v>107</v>
      </c>
      <c r="D33" s="7">
        <v>746</v>
      </c>
      <c r="E33" s="2">
        <v>670</v>
      </c>
      <c r="F33" s="7">
        <v>89.812332439678286</v>
      </c>
      <c r="G33" s="7">
        <v>350</v>
      </c>
      <c r="H33" s="8">
        <v>320</v>
      </c>
      <c r="I33" s="9">
        <v>42.89544235924933</v>
      </c>
    </row>
    <row r="34" spans="1:9" x14ac:dyDescent="0.35">
      <c r="A34" s="1">
        <v>33</v>
      </c>
      <c r="B34" s="1" t="s">
        <v>109</v>
      </c>
      <c r="C34" s="1" t="s">
        <v>27</v>
      </c>
      <c r="D34" s="7">
        <v>346</v>
      </c>
      <c r="E34" s="2">
        <v>346</v>
      </c>
      <c r="F34" s="7">
        <v>100</v>
      </c>
      <c r="G34" s="7">
        <v>128</v>
      </c>
      <c r="H34" s="8">
        <v>218</v>
      </c>
      <c r="I34" s="9">
        <v>63.005780346820806</v>
      </c>
    </row>
    <row r="35" spans="1:9" x14ac:dyDescent="0.35">
      <c r="A35" s="1">
        <v>34</v>
      </c>
      <c r="B35" s="1" t="s">
        <v>117</v>
      </c>
      <c r="C35" s="1" t="s">
        <v>118</v>
      </c>
      <c r="D35" s="7">
        <v>982</v>
      </c>
      <c r="E35" s="2">
        <v>1168</v>
      </c>
      <c r="F35" s="7">
        <v>118.94093686354378</v>
      </c>
      <c r="G35" s="7">
        <v>898</v>
      </c>
      <c r="H35" s="8">
        <v>270</v>
      </c>
      <c r="I35" s="9">
        <v>27.494908350305497</v>
      </c>
    </row>
    <row r="36" spans="1:9" x14ac:dyDescent="0.35">
      <c r="A36" s="1">
        <v>35</v>
      </c>
      <c r="B36" s="1" t="s">
        <v>120</v>
      </c>
      <c r="C36" s="1" t="s">
        <v>121</v>
      </c>
      <c r="D36" s="7">
        <v>613</v>
      </c>
      <c r="E36" s="2">
        <v>557</v>
      </c>
      <c r="F36" s="7">
        <v>90.864600326264281</v>
      </c>
      <c r="G36" s="7">
        <v>622</v>
      </c>
      <c r="H36" s="8">
        <v>-65</v>
      </c>
      <c r="I36" s="9">
        <v>-10.603588907014682</v>
      </c>
    </row>
    <row r="37" spans="1:9" x14ac:dyDescent="0.35">
      <c r="A37" s="1">
        <v>36</v>
      </c>
      <c r="B37" s="1" t="s">
        <v>128</v>
      </c>
      <c r="C37" s="1" t="s">
        <v>129</v>
      </c>
      <c r="D37" s="7">
        <v>658</v>
      </c>
      <c r="E37" s="2">
        <v>554</v>
      </c>
      <c r="F37" s="7">
        <v>84.194528875379945</v>
      </c>
      <c r="G37" s="7">
        <v>523</v>
      </c>
      <c r="H37" s="8">
        <v>31</v>
      </c>
      <c r="I37" s="9">
        <v>4.7112462006079028</v>
      </c>
    </row>
    <row r="38" spans="1:9" x14ac:dyDescent="0.35">
      <c r="A38" s="1">
        <v>37</v>
      </c>
      <c r="B38" s="1" t="s">
        <v>131</v>
      </c>
      <c r="C38" s="1" t="s">
        <v>132</v>
      </c>
      <c r="D38" s="7">
        <v>470</v>
      </c>
      <c r="E38" s="2">
        <v>548</v>
      </c>
      <c r="F38" s="7">
        <v>116.59574468085106</v>
      </c>
      <c r="G38" s="7">
        <v>449</v>
      </c>
      <c r="H38" s="8">
        <v>99</v>
      </c>
      <c r="I38" s="9">
        <v>21.063829787234042</v>
      </c>
    </row>
    <row r="39" spans="1:9" x14ac:dyDescent="0.35">
      <c r="A39" s="1">
        <v>38</v>
      </c>
      <c r="B39" s="1" t="s">
        <v>134</v>
      </c>
      <c r="C39" s="1" t="s">
        <v>55</v>
      </c>
      <c r="D39" s="7">
        <v>263</v>
      </c>
      <c r="E39" s="2">
        <v>290</v>
      </c>
      <c r="F39" s="7">
        <v>110.26615969581749</v>
      </c>
      <c r="G39" s="7">
        <v>226</v>
      </c>
      <c r="H39" s="8">
        <v>64</v>
      </c>
      <c r="I39" s="9">
        <v>24.334600760456276</v>
      </c>
    </row>
    <row r="40" spans="1:9" x14ac:dyDescent="0.35">
      <c r="A40" s="1">
        <v>39</v>
      </c>
      <c r="B40" s="1" t="s">
        <v>136</v>
      </c>
      <c r="C40" s="1" t="s">
        <v>47</v>
      </c>
      <c r="D40" s="7">
        <v>204</v>
      </c>
      <c r="E40" s="2">
        <v>193</v>
      </c>
      <c r="F40" s="7">
        <v>94.607843137254903</v>
      </c>
      <c r="G40" s="7">
        <v>192</v>
      </c>
      <c r="H40" s="8">
        <v>1</v>
      </c>
      <c r="I40" s="9">
        <v>0.49019607843137253</v>
      </c>
    </row>
    <row r="41" spans="1:9" x14ac:dyDescent="0.35">
      <c r="A41" s="1">
        <v>40</v>
      </c>
      <c r="B41" s="1" t="s">
        <v>141</v>
      </c>
      <c r="C41" s="1" t="s">
        <v>73</v>
      </c>
      <c r="D41" s="7">
        <v>690</v>
      </c>
      <c r="E41" s="2">
        <v>576</v>
      </c>
      <c r="F41" s="7">
        <v>83.478260869565219</v>
      </c>
      <c r="G41" s="7">
        <v>576</v>
      </c>
      <c r="H41" s="8">
        <v>0</v>
      </c>
      <c r="I41" s="9">
        <v>0</v>
      </c>
    </row>
    <row r="42" spans="1:9" x14ac:dyDescent="0.35">
      <c r="A42" s="1">
        <v>41</v>
      </c>
      <c r="B42" s="1" t="s">
        <v>143</v>
      </c>
      <c r="C42" s="1" t="s">
        <v>73</v>
      </c>
      <c r="D42" s="7">
        <v>6514</v>
      </c>
      <c r="E42" s="2">
        <v>7173</v>
      </c>
      <c r="F42" s="7">
        <v>110.11667178385017</v>
      </c>
      <c r="G42" s="7">
        <v>7517</v>
      </c>
      <c r="H42" s="8">
        <v>-344</v>
      </c>
      <c r="I42" s="9">
        <v>-5.2809333742708011</v>
      </c>
    </row>
    <row r="43" spans="1:9" x14ac:dyDescent="0.35">
      <c r="A43" s="1">
        <v>42</v>
      </c>
      <c r="B43" s="1" t="s">
        <v>145</v>
      </c>
      <c r="C43" s="1" t="s">
        <v>146</v>
      </c>
      <c r="D43" s="7">
        <v>505</v>
      </c>
      <c r="E43" s="2">
        <v>508</v>
      </c>
      <c r="F43" s="7">
        <v>100.5940594059406</v>
      </c>
      <c r="G43" s="7">
        <v>664</v>
      </c>
      <c r="H43" s="8">
        <v>-156</v>
      </c>
      <c r="I43" s="9">
        <v>-30.891089108910894</v>
      </c>
    </row>
    <row r="44" spans="1:9" x14ac:dyDescent="0.35">
      <c r="A44" s="1">
        <v>43</v>
      </c>
      <c r="B44" s="1" t="s">
        <v>148</v>
      </c>
      <c r="C44" s="1" t="s">
        <v>149</v>
      </c>
      <c r="D44" s="7">
        <v>439</v>
      </c>
      <c r="E44" s="2">
        <v>528</v>
      </c>
      <c r="F44" s="7">
        <v>120.2733485193622</v>
      </c>
      <c r="G44" s="7">
        <v>460</v>
      </c>
      <c r="H44" s="8">
        <v>68</v>
      </c>
      <c r="I44" s="9">
        <v>15.489749430523919</v>
      </c>
    </row>
    <row r="45" spans="1:9" x14ac:dyDescent="0.35">
      <c r="A45" s="1">
        <v>44</v>
      </c>
      <c r="B45" s="1" t="s">
        <v>154</v>
      </c>
      <c r="C45" s="1" t="s">
        <v>155</v>
      </c>
      <c r="D45" s="7">
        <v>443</v>
      </c>
      <c r="E45" s="2">
        <v>353</v>
      </c>
      <c r="F45" s="7">
        <v>79.683972911963892</v>
      </c>
      <c r="G45" s="7">
        <v>387</v>
      </c>
      <c r="H45" s="8">
        <v>-34</v>
      </c>
      <c r="I45" s="9">
        <v>-7.6749435665914225</v>
      </c>
    </row>
    <row r="46" spans="1:9" x14ac:dyDescent="0.35">
      <c r="A46" s="1">
        <v>45</v>
      </c>
      <c r="B46" s="1" t="s">
        <v>157</v>
      </c>
      <c r="C46" s="1" t="s">
        <v>158</v>
      </c>
      <c r="D46" s="7">
        <v>506</v>
      </c>
      <c r="E46" s="2">
        <v>455</v>
      </c>
      <c r="F46" s="7">
        <v>89.920948616600796</v>
      </c>
      <c r="G46" s="7">
        <v>416</v>
      </c>
      <c r="H46" s="8">
        <v>39</v>
      </c>
      <c r="I46" s="9">
        <v>7.7075098814229257</v>
      </c>
    </row>
    <row r="47" spans="1:9" x14ac:dyDescent="0.35">
      <c r="A47" s="1">
        <v>46</v>
      </c>
      <c r="B47" s="1" t="s">
        <v>160</v>
      </c>
      <c r="C47" s="1" t="s">
        <v>161</v>
      </c>
      <c r="D47" s="7">
        <v>2857</v>
      </c>
      <c r="E47" s="2">
        <v>2247</v>
      </c>
      <c r="F47" s="7">
        <v>78.648932446622325</v>
      </c>
      <c r="G47" s="7">
        <v>2297</v>
      </c>
      <c r="H47" s="8">
        <v>-50</v>
      </c>
      <c r="I47" s="9">
        <v>-1.7500875043752186</v>
      </c>
    </row>
    <row r="48" spans="1:9" x14ac:dyDescent="0.35">
      <c r="A48" s="1">
        <v>47</v>
      </c>
      <c r="B48" s="1" t="s">
        <v>163</v>
      </c>
      <c r="C48" s="1" t="s">
        <v>164</v>
      </c>
      <c r="D48" s="7">
        <v>512</v>
      </c>
      <c r="E48" s="2">
        <v>471</v>
      </c>
      <c r="F48" s="7">
        <v>91.9921875</v>
      </c>
      <c r="G48" s="7">
        <v>667</v>
      </c>
      <c r="H48" s="8">
        <v>-196</v>
      </c>
      <c r="I48" s="9">
        <v>-38.28125</v>
      </c>
    </row>
    <row r="49" spans="1:9" x14ac:dyDescent="0.35">
      <c r="A49" s="1">
        <v>48</v>
      </c>
      <c r="B49" s="1" t="s">
        <v>165</v>
      </c>
      <c r="C49" s="1" t="s">
        <v>166</v>
      </c>
      <c r="D49" s="7">
        <v>679</v>
      </c>
      <c r="E49" s="2">
        <v>675</v>
      </c>
      <c r="F49" s="7">
        <v>99.410898379970547</v>
      </c>
      <c r="G49" s="7">
        <v>699</v>
      </c>
      <c r="H49" s="8">
        <v>-24</v>
      </c>
      <c r="I49" s="9">
        <v>-3.5346097201767304</v>
      </c>
    </row>
    <row r="50" spans="1:9" x14ac:dyDescent="0.35">
      <c r="A50" s="1">
        <v>49</v>
      </c>
      <c r="B50" s="1" t="s">
        <v>168</v>
      </c>
      <c r="C50" s="1" t="s">
        <v>169</v>
      </c>
      <c r="D50" s="7">
        <v>417</v>
      </c>
      <c r="E50" s="2">
        <v>440</v>
      </c>
      <c r="F50" s="7">
        <v>105.51558752997602</v>
      </c>
      <c r="G50" s="7">
        <v>372</v>
      </c>
      <c r="H50" s="8">
        <v>68</v>
      </c>
      <c r="I50" s="9">
        <v>16.306954436450841</v>
      </c>
    </row>
    <row r="51" spans="1:9" x14ac:dyDescent="0.35">
      <c r="A51" s="1">
        <v>50</v>
      </c>
      <c r="B51" s="1" t="s">
        <v>171</v>
      </c>
      <c r="C51" s="1" t="s">
        <v>172</v>
      </c>
      <c r="D51" s="7">
        <v>242</v>
      </c>
      <c r="E51" s="2">
        <v>296</v>
      </c>
      <c r="F51" s="7">
        <v>122.31404958677686</v>
      </c>
      <c r="G51" s="7">
        <v>111</v>
      </c>
      <c r="H51" s="8">
        <v>185</v>
      </c>
      <c r="I51" s="9">
        <v>76.446280991735534</v>
      </c>
    </row>
    <row r="52" spans="1:9" x14ac:dyDescent="0.35">
      <c r="A52" s="1">
        <v>51</v>
      </c>
      <c r="B52" s="1" t="s">
        <v>174</v>
      </c>
      <c r="C52" s="1" t="s">
        <v>175</v>
      </c>
      <c r="D52" s="7">
        <v>146</v>
      </c>
      <c r="E52" s="2">
        <v>168</v>
      </c>
      <c r="F52" s="7">
        <v>115.06849315068493</v>
      </c>
      <c r="G52" s="7">
        <v>169</v>
      </c>
      <c r="H52" s="8">
        <v>-1</v>
      </c>
      <c r="I52" s="9">
        <v>-0.68493150684931503</v>
      </c>
    </row>
    <row r="53" spans="1:9" x14ac:dyDescent="0.35">
      <c r="A53" s="1">
        <v>52</v>
      </c>
      <c r="B53" s="1" t="s">
        <v>177</v>
      </c>
      <c r="C53" s="1" t="s">
        <v>178</v>
      </c>
      <c r="D53" s="7">
        <v>137</v>
      </c>
      <c r="E53" s="2">
        <v>117</v>
      </c>
      <c r="F53" s="7">
        <v>85.40145985401459</v>
      </c>
      <c r="G53" s="7">
        <v>88</v>
      </c>
      <c r="H53" s="8">
        <v>29</v>
      </c>
      <c r="I53" s="9">
        <v>21.167883211678831</v>
      </c>
    </row>
    <row r="54" spans="1:9" x14ac:dyDescent="0.35">
      <c r="A54" s="1">
        <v>53</v>
      </c>
      <c r="B54" s="1" t="s">
        <v>180</v>
      </c>
      <c r="C54" s="1" t="s">
        <v>181</v>
      </c>
      <c r="D54" s="7">
        <v>562</v>
      </c>
      <c r="E54" s="2">
        <v>502</v>
      </c>
      <c r="F54" s="7">
        <v>89.32384341637011</v>
      </c>
      <c r="G54" s="7">
        <v>638</v>
      </c>
      <c r="H54" s="8">
        <v>-136</v>
      </c>
      <c r="I54" s="9">
        <v>-24.199288256227756</v>
      </c>
    </row>
    <row r="55" spans="1:9" x14ac:dyDescent="0.35">
      <c r="A55" s="1">
        <v>54</v>
      </c>
      <c r="B55" s="1" t="s">
        <v>183</v>
      </c>
      <c r="C55" s="1" t="s">
        <v>172</v>
      </c>
      <c r="D55" s="7">
        <v>474</v>
      </c>
      <c r="E55" s="2">
        <v>508</v>
      </c>
      <c r="F55" s="7">
        <v>107.17299578059071</v>
      </c>
      <c r="G55" s="7">
        <v>383</v>
      </c>
      <c r="H55" s="8">
        <v>125</v>
      </c>
      <c r="I55" s="9">
        <v>26.371308016877634</v>
      </c>
    </row>
    <row r="56" spans="1:9" x14ac:dyDescent="0.35">
      <c r="A56" s="1">
        <v>55</v>
      </c>
      <c r="B56" s="1" t="s">
        <v>185</v>
      </c>
      <c r="C56" s="1" t="s">
        <v>186</v>
      </c>
      <c r="D56" s="7">
        <v>1044</v>
      </c>
      <c r="E56" s="2">
        <v>1091</v>
      </c>
      <c r="F56" s="7">
        <v>104.50191570881226</v>
      </c>
      <c r="G56" s="7">
        <v>972</v>
      </c>
      <c r="H56" s="8">
        <v>119</v>
      </c>
      <c r="I56" s="9">
        <v>11.398467432950191</v>
      </c>
    </row>
    <row r="57" spans="1:9" x14ac:dyDescent="0.35">
      <c r="A57" s="1">
        <v>56</v>
      </c>
      <c r="B57" s="1" t="s">
        <v>188</v>
      </c>
      <c r="C57" s="1" t="s">
        <v>189</v>
      </c>
      <c r="D57" s="7">
        <v>1388</v>
      </c>
      <c r="E57" s="2">
        <v>1303</v>
      </c>
      <c r="F57" s="7">
        <v>93.876080691642642</v>
      </c>
      <c r="G57" s="7">
        <v>1148</v>
      </c>
      <c r="H57" s="8">
        <v>155</v>
      </c>
      <c r="I57" s="9">
        <v>11.1671469740634</v>
      </c>
    </row>
    <row r="58" spans="1:9" x14ac:dyDescent="0.35">
      <c r="A58" s="1">
        <v>57</v>
      </c>
      <c r="B58" s="1" t="s">
        <v>191</v>
      </c>
      <c r="C58" s="1" t="s">
        <v>192</v>
      </c>
      <c r="D58" s="7">
        <v>393</v>
      </c>
      <c r="E58" s="2">
        <v>429</v>
      </c>
      <c r="F58" s="7">
        <v>109.16030534351144</v>
      </c>
      <c r="G58" s="7">
        <v>358</v>
      </c>
      <c r="H58" s="8">
        <v>71</v>
      </c>
      <c r="I58" s="9">
        <v>18.066157760814249</v>
      </c>
    </row>
    <row r="59" spans="1:9" x14ac:dyDescent="0.35">
      <c r="A59" s="1">
        <v>58</v>
      </c>
      <c r="B59" s="1" t="s">
        <v>198</v>
      </c>
      <c r="C59" s="1" t="s">
        <v>199</v>
      </c>
      <c r="D59" s="7">
        <v>689</v>
      </c>
      <c r="E59" s="2">
        <v>875</v>
      </c>
      <c r="F59" s="7">
        <v>126.9956458635704</v>
      </c>
      <c r="G59" s="7">
        <v>1111</v>
      </c>
      <c r="H59" s="8">
        <v>-236</v>
      </c>
      <c r="I59" s="9">
        <v>-34.252539912917271</v>
      </c>
    </row>
    <row r="60" spans="1:9" x14ac:dyDescent="0.35">
      <c r="A60" s="1">
        <v>59</v>
      </c>
      <c r="B60" s="1" t="s">
        <v>201</v>
      </c>
      <c r="C60" s="1" t="s">
        <v>199</v>
      </c>
      <c r="D60" s="7">
        <v>382</v>
      </c>
      <c r="E60" s="2">
        <v>476</v>
      </c>
      <c r="F60" s="7">
        <v>124.60732984293195</v>
      </c>
      <c r="G60" s="7">
        <v>413</v>
      </c>
      <c r="H60" s="8">
        <v>63</v>
      </c>
      <c r="I60" s="9">
        <v>16.492146596858639</v>
      </c>
    </row>
    <row r="61" spans="1:9" x14ac:dyDescent="0.35">
      <c r="A61" s="1">
        <v>60</v>
      </c>
      <c r="B61" s="1" t="s">
        <v>204</v>
      </c>
      <c r="C61" s="1" t="s">
        <v>205</v>
      </c>
      <c r="D61" s="7">
        <v>1065</v>
      </c>
      <c r="E61" s="2">
        <v>724</v>
      </c>
      <c r="F61" s="7">
        <v>67.981220657276992</v>
      </c>
      <c r="G61" s="7">
        <v>961</v>
      </c>
      <c r="H61" s="8">
        <v>-237</v>
      </c>
      <c r="I61" s="9">
        <v>-22.253521126760564</v>
      </c>
    </row>
    <row r="62" spans="1:9" x14ac:dyDescent="0.35">
      <c r="A62" s="1">
        <v>61</v>
      </c>
      <c r="B62" s="1" t="s">
        <v>207</v>
      </c>
      <c r="C62" s="1" t="s">
        <v>208</v>
      </c>
      <c r="D62" s="7">
        <v>455</v>
      </c>
      <c r="E62" s="2">
        <v>287</v>
      </c>
      <c r="F62" s="7">
        <v>63.07692307692308</v>
      </c>
      <c r="G62" s="7">
        <v>310</v>
      </c>
      <c r="H62" s="8">
        <v>-23</v>
      </c>
      <c r="I62" s="9">
        <v>-5.0549450549450547</v>
      </c>
    </row>
    <row r="63" spans="1:9" x14ac:dyDescent="0.35">
      <c r="A63" s="1">
        <v>62</v>
      </c>
      <c r="B63" s="1" t="s">
        <v>210</v>
      </c>
      <c r="C63" s="1" t="s">
        <v>211</v>
      </c>
      <c r="D63" s="7">
        <v>997</v>
      </c>
      <c r="E63" s="2">
        <v>826</v>
      </c>
      <c r="F63" s="7">
        <v>82.848545636910728</v>
      </c>
      <c r="G63" s="7">
        <v>1229</v>
      </c>
      <c r="H63" s="8">
        <v>-403</v>
      </c>
      <c r="I63" s="9">
        <v>-40.421263791374123</v>
      </c>
    </row>
    <row r="64" spans="1:9" x14ac:dyDescent="0.35">
      <c r="A64" s="1">
        <v>63</v>
      </c>
      <c r="B64" s="1" t="s">
        <v>216</v>
      </c>
      <c r="C64" s="1" t="s">
        <v>217</v>
      </c>
      <c r="D64" s="7">
        <v>209</v>
      </c>
      <c r="E64" s="2">
        <v>155</v>
      </c>
      <c r="F64" s="7">
        <v>74.162679425837325</v>
      </c>
      <c r="G64" s="7">
        <v>189</v>
      </c>
      <c r="H64" s="8">
        <v>-34</v>
      </c>
      <c r="I64" s="9">
        <v>-16.267942583732058</v>
      </c>
    </row>
    <row r="65" spans="1:9" x14ac:dyDescent="0.35">
      <c r="A65" s="1">
        <v>64</v>
      </c>
      <c r="B65" s="1" t="s">
        <v>219</v>
      </c>
      <c r="C65" s="1" t="s">
        <v>220</v>
      </c>
      <c r="D65" s="7">
        <v>1282</v>
      </c>
      <c r="E65" s="2">
        <v>1168</v>
      </c>
      <c r="F65" s="7">
        <v>91.107644305772226</v>
      </c>
      <c r="G65" s="7">
        <v>1225</v>
      </c>
      <c r="H65" s="8">
        <v>-57</v>
      </c>
      <c r="I65" s="9">
        <v>-4.4461778471138844</v>
      </c>
    </row>
    <row r="66" spans="1:9" x14ac:dyDescent="0.35">
      <c r="A66" s="1">
        <v>65</v>
      </c>
      <c r="B66" s="1" t="s">
        <v>222</v>
      </c>
      <c r="C66" s="1" t="s">
        <v>223</v>
      </c>
      <c r="D66" s="7">
        <v>294</v>
      </c>
      <c r="E66" s="2">
        <v>354</v>
      </c>
      <c r="F66" s="7">
        <v>120.40816326530613</v>
      </c>
      <c r="G66" s="7">
        <v>334</v>
      </c>
      <c r="H66" s="8">
        <v>20</v>
      </c>
      <c r="I66" s="9">
        <v>6.8027210884353746</v>
      </c>
    </row>
    <row r="67" spans="1:9" x14ac:dyDescent="0.35">
      <c r="A67" s="1">
        <v>66</v>
      </c>
      <c r="B67" s="1" t="s">
        <v>225</v>
      </c>
      <c r="C67" s="1" t="s">
        <v>226</v>
      </c>
      <c r="D67" s="7">
        <v>851</v>
      </c>
      <c r="E67" s="2">
        <v>918</v>
      </c>
      <c r="F67" s="7">
        <v>107.87309048178614</v>
      </c>
      <c r="G67" s="7">
        <v>666</v>
      </c>
      <c r="H67" s="8">
        <v>252</v>
      </c>
      <c r="I67" s="9">
        <v>29.612220916568745</v>
      </c>
    </row>
    <row r="68" spans="1:9" x14ac:dyDescent="0.35">
      <c r="A68" s="1">
        <v>67</v>
      </c>
      <c r="B68" s="1" t="s">
        <v>228</v>
      </c>
      <c r="C68" s="1" t="s">
        <v>229</v>
      </c>
      <c r="D68" s="7">
        <v>307</v>
      </c>
      <c r="E68" s="2">
        <v>232</v>
      </c>
      <c r="F68" s="7">
        <v>75.570032573289907</v>
      </c>
      <c r="G68" s="7">
        <v>262</v>
      </c>
      <c r="H68" s="8">
        <v>-30</v>
      </c>
      <c r="I68" s="9">
        <v>-9.7719869706840399</v>
      </c>
    </row>
    <row r="69" spans="1:9" x14ac:dyDescent="0.35">
      <c r="A69" s="1">
        <v>68</v>
      </c>
      <c r="B69" s="1" t="s">
        <v>231</v>
      </c>
      <c r="C69" s="1" t="s">
        <v>232</v>
      </c>
      <c r="D69" s="7">
        <v>482</v>
      </c>
      <c r="E69" s="2">
        <v>436</v>
      </c>
      <c r="F69" s="7">
        <v>90.456431535269701</v>
      </c>
      <c r="G69" s="7">
        <v>392</v>
      </c>
      <c r="H69" s="8">
        <v>44</v>
      </c>
      <c r="I69" s="9">
        <v>9.1286307053941904</v>
      </c>
    </row>
    <row r="70" spans="1:9" x14ac:dyDescent="0.35">
      <c r="A70" s="1">
        <v>69</v>
      </c>
      <c r="B70" s="1" t="s">
        <v>234</v>
      </c>
      <c r="C70" s="1" t="s">
        <v>235</v>
      </c>
      <c r="D70" s="7">
        <v>773</v>
      </c>
      <c r="E70" s="2">
        <v>889</v>
      </c>
      <c r="F70" s="7">
        <v>115.006468305304</v>
      </c>
      <c r="G70" s="7">
        <v>796</v>
      </c>
      <c r="H70" s="8">
        <v>93</v>
      </c>
      <c r="I70" s="9">
        <v>12.031047865459248</v>
      </c>
    </row>
    <row r="71" spans="1:9" x14ac:dyDescent="0.35">
      <c r="A71" s="1">
        <v>70</v>
      </c>
      <c r="B71" s="1" t="s">
        <v>237</v>
      </c>
      <c r="C71" s="1" t="s">
        <v>214</v>
      </c>
      <c r="D71" s="7">
        <v>235</v>
      </c>
      <c r="E71" s="2">
        <v>305</v>
      </c>
      <c r="F71" s="7">
        <v>129.78723404255319</v>
      </c>
      <c r="G71" s="7">
        <v>235</v>
      </c>
      <c r="H71" s="8">
        <v>70</v>
      </c>
      <c r="I71" s="9">
        <v>29.787234042553191</v>
      </c>
    </row>
    <row r="72" spans="1:9" x14ac:dyDescent="0.35">
      <c r="A72" s="1">
        <v>71</v>
      </c>
      <c r="B72" s="1" t="s">
        <v>239</v>
      </c>
      <c r="C72" s="1" t="s">
        <v>240</v>
      </c>
      <c r="D72" s="7">
        <v>830</v>
      </c>
      <c r="E72" s="2">
        <v>780</v>
      </c>
      <c r="F72" s="7">
        <v>93.97590361445782</v>
      </c>
      <c r="G72" s="7">
        <v>815</v>
      </c>
      <c r="H72" s="8">
        <v>-35</v>
      </c>
      <c r="I72" s="9">
        <v>-4.2168674698795181</v>
      </c>
    </row>
    <row r="73" spans="1:9" x14ac:dyDescent="0.35">
      <c r="A73" s="1">
        <v>72</v>
      </c>
      <c r="B73" s="1" t="s">
        <v>241</v>
      </c>
      <c r="C73" s="1" t="s">
        <v>242</v>
      </c>
      <c r="D73" s="7">
        <v>275</v>
      </c>
      <c r="E73" s="2">
        <v>397</v>
      </c>
      <c r="F73" s="7">
        <v>144.36363636363637</v>
      </c>
      <c r="G73" s="7">
        <v>361</v>
      </c>
      <c r="H73" s="8">
        <v>36</v>
      </c>
      <c r="I73" s="9">
        <v>13.090909090909092</v>
      </c>
    </row>
    <row r="74" spans="1:9" x14ac:dyDescent="0.35">
      <c r="A74" s="1">
        <v>73</v>
      </c>
      <c r="B74" s="1" t="s">
        <v>244</v>
      </c>
      <c r="C74" s="1" t="s">
        <v>245</v>
      </c>
      <c r="D74" s="7">
        <v>460</v>
      </c>
      <c r="E74" s="2">
        <v>442</v>
      </c>
      <c r="F74" s="7">
        <v>96.08695652173914</v>
      </c>
      <c r="G74" s="7">
        <v>390</v>
      </c>
      <c r="H74" s="8">
        <v>52</v>
      </c>
      <c r="I74" s="9">
        <v>11.304347826086957</v>
      </c>
    </row>
    <row r="75" spans="1:9" x14ac:dyDescent="0.35">
      <c r="A75" s="1">
        <v>74</v>
      </c>
      <c r="B75" s="1" t="s">
        <v>253</v>
      </c>
      <c r="C75" s="1" t="s">
        <v>73</v>
      </c>
      <c r="D75" s="7">
        <v>1343</v>
      </c>
      <c r="E75" s="2">
        <v>2065</v>
      </c>
      <c r="F75" s="7">
        <v>153.76023827252419</v>
      </c>
      <c r="G75" s="7">
        <v>1571</v>
      </c>
      <c r="H75" s="8">
        <v>494</v>
      </c>
      <c r="I75" s="9">
        <v>36.783320923306029</v>
      </c>
    </row>
    <row r="76" spans="1:9" x14ac:dyDescent="0.35">
      <c r="A76" s="1">
        <v>75</v>
      </c>
      <c r="B76" s="1" t="s">
        <v>255</v>
      </c>
      <c r="C76" s="1" t="s">
        <v>256</v>
      </c>
      <c r="D76" s="7">
        <v>1018</v>
      </c>
      <c r="E76" s="2">
        <v>1012</v>
      </c>
      <c r="F76" s="7">
        <v>99.410609037328101</v>
      </c>
      <c r="G76" s="7">
        <v>801</v>
      </c>
      <c r="H76" s="8">
        <v>211</v>
      </c>
      <c r="I76" s="9">
        <v>20.726915520628683</v>
      </c>
    </row>
    <row r="77" spans="1:9" x14ac:dyDescent="0.35">
      <c r="A77" s="1">
        <v>76</v>
      </c>
      <c r="B77" s="1" t="s">
        <v>258</v>
      </c>
      <c r="C77" s="1" t="s">
        <v>24</v>
      </c>
      <c r="D77" s="7">
        <v>426</v>
      </c>
      <c r="E77" s="2">
        <v>370</v>
      </c>
      <c r="F77" s="7">
        <v>86.854460093896719</v>
      </c>
      <c r="G77" s="7">
        <v>371</v>
      </c>
      <c r="H77" s="8">
        <v>-1</v>
      </c>
      <c r="I77" s="9">
        <v>-0.23474178403755869</v>
      </c>
    </row>
    <row r="78" spans="1:9" x14ac:dyDescent="0.35">
      <c r="A78" s="1">
        <v>77</v>
      </c>
      <c r="B78" s="1" t="s">
        <v>268</v>
      </c>
      <c r="C78" s="1" t="s">
        <v>269</v>
      </c>
      <c r="D78" s="7">
        <v>125</v>
      </c>
      <c r="E78" s="2">
        <v>240</v>
      </c>
      <c r="F78" s="7">
        <v>192</v>
      </c>
      <c r="G78" s="7">
        <v>123</v>
      </c>
      <c r="H78" s="8">
        <v>117</v>
      </c>
      <c r="I78" s="9">
        <v>93.6</v>
      </c>
    </row>
    <row r="79" spans="1:9" x14ac:dyDescent="0.35">
      <c r="A79" s="1">
        <v>78</v>
      </c>
      <c r="B79" s="1" t="s">
        <v>273</v>
      </c>
      <c r="C79" s="1" t="s">
        <v>274</v>
      </c>
      <c r="D79" s="7">
        <v>1261</v>
      </c>
      <c r="E79" s="2">
        <v>1896</v>
      </c>
      <c r="F79" s="7">
        <v>150.35685963521016</v>
      </c>
      <c r="G79" s="7">
        <v>1855</v>
      </c>
      <c r="H79" s="8">
        <v>41</v>
      </c>
      <c r="I79" s="9">
        <v>3.2513877874702617</v>
      </c>
    </row>
    <row r="80" spans="1:9" x14ac:dyDescent="0.35">
      <c r="A80" s="1">
        <v>79</v>
      </c>
      <c r="B80" s="1" t="s">
        <v>276</v>
      </c>
      <c r="C80" s="1" t="s">
        <v>121</v>
      </c>
      <c r="D80" s="7">
        <v>130</v>
      </c>
      <c r="E80" s="2">
        <v>146</v>
      </c>
      <c r="F80" s="7">
        <v>112.30769230769231</v>
      </c>
      <c r="G80" s="7">
        <v>54</v>
      </c>
      <c r="H80" s="8">
        <v>92</v>
      </c>
      <c r="I80" s="9">
        <v>70.769230769230774</v>
      </c>
    </row>
    <row r="81" spans="1:9" x14ac:dyDescent="0.35">
      <c r="A81" s="1">
        <v>80</v>
      </c>
      <c r="B81" s="1" t="s">
        <v>278</v>
      </c>
      <c r="C81" s="1" t="s">
        <v>279</v>
      </c>
      <c r="D81" s="7">
        <v>944</v>
      </c>
      <c r="E81" s="2">
        <v>1091</v>
      </c>
      <c r="F81" s="7">
        <v>115.57203389830509</v>
      </c>
      <c r="G81" s="7">
        <v>850</v>
      </c>
      <c r="H81" s="8">
        <v>241</v>
      </c>
      <c r="I81" s="9">
        <v>25.529661016949152</v>
      </c>
    </row>
    <row r="82" spans="1:9" x14ac:dyDescent="0.35">
      <c r="A82" s="1">
        <v>81</v>
      </c>
      <c r="B82" s="1" t="s">
        <v>286</v>
      </c>
      <c r="C82" s="1" t="s">
        <v>24</v>
      </c>
      <c r="D82" s="7">
        <v>107</v>
      </c>
      <c r="E82" s="2">
        <v>158</v>
      </c>
      <c r="F82" s="7">
        <v>147.66355140186914</v>
      </c>
      <c r="G82" s="7">
        <v>218</v>
      </c>
      <c r="H82" s="8">
        <v>-60</v>
      </c>
      <c r="I82" s="9">
        <v>-56.074766355140184</v>
      </c>
    </row>
    <row r="83" spans="1:9" x14ac:dyDescent="0.35">
      <c r="A83" s="1">
        <v>82</v>
      </c>
      <c r="B83" s="1" t="s">
        <v>288</v>
      </c>
      <c r="C83" s="1" t="s">
        <v>289</v>
      </c>
      <c r="D83" s="7">
        <v>422</v>
      </c>
      <c r="E83" s="2">
        <v>505</v>
      </c>
      <c r="F83" s="7">
        <v>119.66824644549764</v>
      </c>
      <c r="G83" s="7">
        <v>454</v>
      </c>
      <c r="H83" s="8">
        <v>51</v>
      </c>
      <c r="I83" s="9">
        <v>12.085308056872039</v>
      </c>
    </row>
    <row r="84" spans="1:9" x14ac:dyDescent="0.35">
      <c r="A84" s="1">
        <v>83</v>
      </c>
      <c r="B84" s="1" t="s">
        <v>291</v>
      </c>
      <c r="C84" s="1" t="s">
        <v>178</v>
      </c>
      <c r="D84" s="7">
        <v>407</v>
      </c>
      <c r="E84" s="2">
        <v>314</v>
      </c>
      <c r="F84" s="7">
        <v>77.149877149877142</v>
      </c>
      <c r="G84" s="7">
        <v>424</v>
      </c>
      <c r="H84" s="8">
        <v>-110</v>
      </c>
      <c r="I84" s="9">
        <v>-27.027027027027025</v>
      </c>
    </row>
    <row r="85" spans="1:9" x14ac:dyDescent="0.35">
      <c r="A85" s="1">
        <v>84</v>
      </c>
      <c r="B85" s="1" t="s">
        <v>293</v>
      </c>
      <c r="C85" s="1" t="s">
        <v>211</v>
      </c>
      <c r="D85" s="7">
        <v>201</v>
      </c>
      <c r="E85" s="2">
        <v>187</v>
      </c>
      <c r="F85" s="7">
        <v>93.03482587064677</v>
      </c>
      <c r="G85" s="7">
        <v>203</v>
      </c>
      <c r="H85" s="8">
        <v>-16</v>
      </c>
      <c r="I85" s="9">
        <v>-7.9601990049751254</v>
      </c>
    </row>
    <row r="86" spans="1:9" x14ac:dyDescent="0.35">
      <c r="A86" s="1">
        <v>85</v>
      </c>
      <c r="B86" s="1" t="s">
        <v>295</v>
      </c>
      <c r="C86" s="1" t="s">
        <v>296</v>
      </c>
      <c r="D86" s="7">
        <v>437</v>
      </c>
      <c r="E86" s="2">
        <v>438</v>
      </c>
      <c r="F86" s="7">
        <v>100.22883295194508</v>
      </c>
      <c r="G86" s="7">
        <v>338</v>
      </c>
      <c r="H86" s="8">
        <v>100</v>
      </c>
      <c r="I86" s="9">
        <v>22.883295194508008</v>
      </c>
    </row>
    <row r="87" spans="1:9" x14ac:dyDescent="0.35">
      <c r="A87" s="1">
        <v>86</v>
      </c>
      <c r="B87" s="1" t="s">
        <v>303</v>
      </c>
      <c r="C87" s="1" t="s">
        <v>304</v>
      </c>
      <c r="D87" s="7">
        <v>167</v>
      </c>
      <c r="E87" s="2">
        <v>154</v>
      </c>
      <c r="F87" s="7">
        <v>92.215568862275447</v>
      </c>
      <c r="G87" s="7">
        <v>164</v>
      </c>
      <c r="H87" s="8">
        <v>-10</v>
      </c>
      <c r="I87" s="9">
        <v>-5.9880239520958085</v>
      </c>
    </row>
    <row r="88" spans="1:9" x14ac:dyDescent="0.35">
      <c r="A88" s="1">
        <v>87</v>
      </c>
      <c r="B88" s="1" t="s">
        <v>305</v>
      </c>
      <c r="C88" s="1" t="s">
        <v>306</v>
      </c>
      <c r="D88" s="7">
        <v>167</v>
      </c>
      <c r="E88" s="2">
        <v>175</v>
      </c>
      <c r="F88" s="7">
        <v>104.79041916167665</v>
      </c>
      <c r="G88" s="7">
        <v>118</v>
      </c>
      <c r="H88" s="8">
        <v>57</v>
      </c>
      <c r="I88" s="9">
        <v>34.131736526946106</v>
      </c>
    </row>
    <row r="89" spans="1:9" x14ac:dyDescent="0.35">
      <c r="A89" s="1">
        <v>88</v>
      </c>
      <c r="B89" s="1" t="s">
        <v>308</v>
      </c>
      <c r="C89" s="1" t="s">
        <v>309</v>
      </c>
      <c r="D89" s="7">
        <v>140</v>
      </c>
      <c r="E89" s="2">
        <v>220</v>
      </c>
      <c r="F89" s="7">
        <v>157.14285714285714</v>
      </c>
      <c r="G89" s="7">
        <v>130</v>
      </c>
      <c r="H89" s="8">
        <v>90</v>
      </c>
      <c r="I89" s="9">
        <v>64.285714285714292</v>
      </c>
    </row>
    <row r="90" spans="1:9" x14ac:dyDescent="0.35">
      <c r="A90" s="1">
        <v>89</v>
      </c>
      <c r="B90" s="1" t="s">
        <v>311</v>
      </c>
      <c r="C90" s="1" t="s">
        <v>11</v>
      </c>
      <c r="D90" s="7">
        <v>206</v>
      </c>
      <c r="E90" s="2">
        <v>160</v>
      </c>
      <c r="F90" s="7">
        <v>77.669902912621353</v>
      </c>
      <c r="G90" s="7">
        <v>337</v>
      </c>
      <c r="H90" s="8">
        <v>-177</v>
      </c>
      <c r="I90" s="9">
        <v>-85.922330097087382</v>
      </c>
    </row>
    <row r="91" spans="1:9" x14ac:dyDescent="0.35">
      <c r="A91" s="1">
        <v>90</v>
      </c>
      <c r="B91" s="1" t="s">
        <v>316</v>
      </c>
      <c r="C91" s="1" t="s">
        <v>317</v>
      </c>
      <c r="D91" s="7">
        <v>107</v>
      </c>
      <c r="E91" s="2">
        <v>127</v>
      </c>
      <c r="F91" s="7">
        <v>118.69158878504672</v>
      </c>
      <c r="G91" s="7">
        <v>126</v>
      </c>
      <c r="H91" s="8">
        <v>1</v>
      </c>
      <c r="I91" s="9">
        <v>0.93457943925233644</v>
      </c>
    </row>
    <row r="92" spans="1:9" x14ac:dyDescent="0.35">
      <c r="A92" s="1">
        <v>91</v>
      </c>
      <c r="B92" s="1" t="s">
        <v>319</v>
      </c>
      <c r="C92" s="1" t="s">
        <v>320</v>
      </c>
      <c r="D92" s="7">
        <v>198</v>
      </c>
      <c r="E92" s="2">
        <v>181</v>
      </c>
      <c r="F92" s="7">
        <v>91.414141414141412</v>
      </c>
      <c r="G92" s="7">
        <v>96</v>
      </c>
      <c r="H92" s="8">
        <v>85</v>
      </c>
      <c r="I92" s="9">
        <v>42.929292929292927</v>
      </c>
    </row>
    <row r="93" spans="1:9" x14ac:dyDescent="0.35">
      <c r="A93" s="1">
        <v>92</v>
      </c>
      <c r="B93" s="1" t="s">
        <v>322</v>
      </c>
      <c r="C93" s="1" t="s">
        <v>323</v>
      </c>
      <c r="D93" s="7">
        <v>823</v>
      </c>
      <c r="E93" s="2">
        <v>787</v>
      </c>
      <c r="F93" s="7">
        <v>95.62575941676792</v>
      </c>
      <c r="G93" s="7">
        <v>919</v>
      </c>
      <c r="H93" s="8">
        <v>-132</v>
      </c>
      <c r="I93" s="9">
        <v>-16.038882138517618</v>
      </c>
    </row>
    <row r="94" spans="1:9" x14ac:dyDescent="0.35">
      <c r="A94" s="1">
        <v>93</v>
      </c>
      <c r="B94" s="1" t="s">
        <v>325</v>
      </c>
      <c r="C94" s="1" t="s">
        <v>326</v>
      </c>
      <c r="D94" s="7">
        <v>1146</v>
      </c>
      <c r="E94" s="2">
        <v>881</v>
      </c>
      <c r="F94" s="7">
        <v>76.87609075043629</v>
      </c>
      <c r="G94" s="7">
        <v>990</v>
      </c>
      <c r="H94" s="8">
        <v>-109</v>
      </c>
      <c r="I94" s="9">
        <v>-9.5113438045375212</v>
      </c>
    </row>
    <row r="95" spans="1:9" x14ac:dyDescent="0.35">
      <c r="A95" s="1">
        <v>94</v>
      </c>
      <c r="B95" s="1" t="s">
        <v>328</v>
      </c>
      <c r="C95" s="1" t="s">
        <v>329</v>
      </c>
      <c r="D95" s="7">
        <v>4602</v>
      </c>
      <c r="E95" s="2">
        <v>4967</v>
      </c>
      <c r="F95" s="7">
        <v>107.93133420252063</v>
      </c>
      <c r="G95" s="7">
        <v>4430</v>
      </c>
      <c r="H95" s="8">
        <v>537</v>
      </c>
      <c r="I95" s="9">
        <v>11.66883963494133</v>
      </c>
    </row>
    <row r="96" spans="1:9" x14ac:dyDescent="0.35">
      <c r="A96" s="1">
        <v>95</v>
      </c>
      <c r="B96" s="1" t="s">
        <v>331</v>
      </c>
      <c r="C96" s="1" t="s">
        <v>332</v>
      </c>
      <c r="D96" s="7">
        <v>381</v>
      </c>
      <c r="E96" s="2">
        <v>330</v>
      </c>
      <c r="F96" s="7">
        <v>86.614173228346459</v>
      </c>
      <c r="G96" s="7">
        <v>592</v>
      </c>
      <c r="H96" s="8">
        <v>-262</v>
      </c>
      <c r="I96" s="9">
        <v>-68.766404199475062</v>
      </c>
    </row>
    <row r="97" spans="1:9" x14ac:dyDescent="0.35">
      <c r="A97" s="1">
        <v>96</v>
      </c>
      <c r="B97" s="1" t="s">
        <v>337</v>
      </c>
      <c r="C97" s="1" t="s">
        <v>338</v>
      </c>
      <c r="D97" s="7">
        <v>1047</v>
      </c>
      <c r="E97" s="2">
        <v>976</v>
      </c>
      <c r="F97" s="7">
        <v>93.218720152817568</v>
      </c>
      <c r="G97" s="7">
        <v>900</v>
      </c>
      <c r="H97" s="8">
        <v>76</v>
      </c>
      <c r="I97" s="9">
        <v>7.2588347659980892</v>
      </c>
    </row>
    <row r="98" spans="1:9" x14ac:dyDescent="0.35">
      <c r="A98" s="1">
        <v>97</v>
      </c>
      <c r="B98" s="1" t="s">
        <v>343</v>
      </c>
      <c r="C98" s="1" t="s">
        <v>344</v>
      </c>
      <c r="D98" s="7">
        <v>388</v>
      </c>
      <c r="E98" s="2">
        <v>385</v>
      </c>
      <c r="F98" s="7">
        <v>99.226804123711347</v>
      </c>
      <c r="G98" s="7">
        <v>340</v>
      </c>
      <c r="H98" s="8">
        <v>45</v>
      </c>
      <c r="I98" s="9">
        <v>11.597938144329897</v>
      </c>
    </row>
    <row r="99" spans="1:9" x14ac:dyDescent="0.35">
      <c r="A99" s="1">
        <v>98</v>
      </c>
      <c r="B99" s="1" t="s">
        <v>346</v>
      </c>
      <c r="C99" s="1" t="s">
        <v>347</v>
      </c>
      <c r="D99" s="7">
        <v>1269</v>
      </c>
      <c r="E99" s="2">
        <v>1186</v>
      </c>
      <c r="F99" s="7">
        <v>93.459416863672189</v>
      </c>
      <c r="G99" s="7">
        <v>1273</v>
      </c>
      <c r="H99" s="8">
        <v>-87</v>
      </c>
      <c r="I99" s="9">
        <v>-6.8557919621749415</v>
      </c>
    </row>
    <row r="100" spans="1:9" x14ac:dyDescent="0.35">
      <c r="A100" s="1">
        <v>99</v>
      </c>
      <c r="B100" s="1" t="s">
        <v>348</v>
      </c>
      <c r="C100" s="1" t="s">
        <v>349</v>
      </c>
      <c r="D100" s="7">
        <v>426</v>
      </c>
      <c r="E100" s="2">
        <v>395</v>
      </c>
      <c r="F100" s="7">
        <v>92.72300469483568</v>
      </c>
      <c r="G100" s="7">
        <v>351</v>
      </c>
      <c r="H100" s="8">
        <v>44</v>
      </c>
      <c r="I100" s="9">
        <v>10.328638497652582</v>
      </c>
    </row>
    <row r="101" spans="1:9" x14ac:dyDescent="0.35">
      <c r="A101" s="1">
        <v>100</v>
      </c>
      <c r="B101" s="1" t="s">
        <v>354</v>
      </c>
      <c r="C101" s="1" t="s">
        <v>332</v>
      </c>
      <c r="D101" s="7">
        <v>682</v>
      </c>
      <c r="E101" s="2">
        <v>721</v>
      </c>
      <c r="F101" s="7">
        <v>105.71847507331378</v>
      </c>
      <c r="G101" s="7">
        <v>344</v>
      </c>
      <c r="H101" s="8">
        <v>377</v>
      </c>
      <c r="I101" s="9">
        <v>55.278592375366564</v>
      </c>
    </row>
    <row r="102" spans="1:9" x14ac:dyDescent="0.35">
      <c r="A102" s="1">
        <v>101</v>
      </c>
      <c r="B102" s="1" t="s">
        <v>356</v>
      </c>
      <c r="C102" s="1" t="s">
        <v>357</v>
      </c>
      <c r="D102" s="7">
        <v>1609</v>
      </c>
      <c r="E102" s="2">
        <v>1481</v>
      </c>
      <c r="F102" s="7">
        <v>92.044748290863893</v>
      </c>
      <c r="G102" s="7">
        <v>2056</v>
      </c>
      <c r="H102" s="8">
        <v>-575</v>
      </c>
      <c r="I102" s="9">
        <v>-35.736482287134869</v>
      </c>
    </row>
    <row r="103" spans="1:9" x14ac:dyDescent="0.35">
      <c r="A103" s="1">
        <v>102</v>
      </c>
      <c r="B103" s="1" t="s">
        <v>359</v>
      </c>
      <c r="C103" s="1" t="s">
        <v>360</v>
      </c>
      <c r="D103" s="7">
        <v>360</v>
      </c>
      <c r="E103" s="2">
        <v>274</v>
      </c>
      <c r="F103" s="7">
        <v>76.111111111111114</v>
      </c>
      <c r="G103" s="7">
        <v>489</v>
      </c>
      <c r="H103" s="8">
        <v>-215</v>
      </c>
      <c r="I103" s="9">
        <v>-59.722222222222221</v>
      </c>
    </row>
    <row r="104" spans="1:9" x14ac:dyDescent="0.35">
      <c r="A104" s="1">
        <v>103</v>
      </c>
      <c r="B104" s="1" t="s">
        <v>362</v>
      </c>
      <c r="C104" s="1" t="s">
        <v>360</v>
      </c>
      <c r="D104" s="7">
        <v>249</v>
      </c>
      <c r="E104" s="2">
        <v>243</v>
      </c>
      <c r="F104" s="7">
        <v>97.590361445783131</v>
      </c>
      <c r="G104" s="7">
        <v>283</v>
      </c>
      <c r="H104" s="8">
        <v>-40</v>
      </c>
      <c r="I104" s="9">
        <v>-16.064257028112447</v>
      </c>
    </row>
    <row r="105" spans="1:9" x14ac:dyDescent="0.35">
      <c r="A105" s="1">
        <v>104</v>
      </c>
      <c r="B105" s="1" t="s">
        <v>363</v>
      </c>
      <c r="C105" s="1" t="s">
        <v>364</v>
      </c>
      <c r="D105" s="7">
        <v>2850</v>
      </c>
      <c r="E105" s="2">
        <v>2751</v>
      </c>
      <c r="F105" s="7">
        <v>96.526315789473685</v>
      </c>
      <c r="G105" s="7">
        <v>2475</v>
      </c>
      <c r="H105" s="8">
        <v>276</v>
      </c>
      <c r="I105" s="9">
        <v>9.6842105263157894</v>
      </c>
    </row>
    <row r="106" spans="1:9" x14ac:dyDescent="0.35">
      <c r="A106" s="1">
        <v>105</v>
      </c>
      <c r="B106" s="1" t="s">
        <v>366</v>
      </c>
      <c r="C106" s="1" t="s">
        <v>367</v>
      </c>
      <c r="D106" s="7">
        <v>447</v>
      </c>
      <c r="E106" s="2">
        <v>668</v>
      </c>
      <c r="F106" s="7">
        <v>149.4407158836689</v>
      </c>
      <c r="G106" s="7">
        <v>470</v>
      </c>
      <c r="H106" s="8">
        <v>198</v>
      </c>
      <c r="I106" s="9">
        <v>44.29530201342282</v>
      </c>
    </row>
    <row r="107" spans="1:9" x14ac:dyDescent="0.35">
      <c r="A107" s="1">
        <v>106</v>
      </c>
      <c r="B107" s="1" t="s">
        <v>371</v>
      </c>
      <c r="C107" s="1" t="s">
        <v>349</v>
      </c>
      <c r="D107" s="7">
        <v>782</v>
      </c>
      <c r="E107" s="2">
        <v>870</v>
      </c>
      <c r="F107" s="7">
        <v>111.25319693094629</v>
      </c>
      <c r="G107" s="7">
        <v>747</v>
      </c>
      <c r="H107" s="8">
        <v>123</v>
      </c>
      <c r="I107" s="9">
        <v>15.728900255754475</v>
      </c>
    </row>
    <row r="108" spans="1:9" x14ac:dyDescent="0.35">
      <c r="A108" s="1">
        <v>107</v>
      </c>
      <c r="B108" s="1" t="s">
        <v>372</v>
      </c>
      <c r="C108" s="1" t="s">
        <v>373</v>
      </c>
      <c r="D108" s="7">
        <v>598</v>
      </c>
      <c r="E108" s="2">
        <v>693</v>
      </c>
      <c r="F108" s="7">
        <v>115.88628762541805</v>
      </c>
      <c r="G108" s="7">
        <v>740</v>
      </c>
      <c r="H108" s="8">
        <v>-47</v>
      </c>
      <c r="I108" s="9">
        <v>-7.8595317725752505</v>
      </c>
    </row>
    <row r="109" spans="1:9" x14ac:dyDescent="0.35">
      <c r="A109" s="1">
        <v>108</v>
      </c>
      <c r="B109" s="1" t="s">
        <v>375</v>
      </c>
      <c r="C109" s="1" t="s">
        <v>24</v>
      </c>
      <c r="D109" s="7">
        <v>101</v>
      </c>
      <c r="E109" s="2">
        <v>256</v>
      </c>
      <c r="F109" s="7">
        <v>253.46534653465346</v>
      </c>
      <c r="G109" s="7">
        <v>224</v>
      </c>
      <c r="H109" s="8">
        <v>32</v>
      </c>
      <c r="I109" s="9">
        <v>31.683168316831683</v>
      </c>
    </row>
    <row r="110" spans="1:9" x14ac:dyDescent="0.35">
      <c r="A110" s="1">
        <v>109</v>
      </c>
      <c r="B110" s="1" t="s">
        <v>377</v>
      </c>
      <c r="C110" s="1" t="s">
        <v>378</v>
      </c>
      <c r="D110" s="7">
        <v>2603</v>
      </c>
      <c r="E110" s="2">
        <v>2313</v>
      </c>
      <c r="F110" s="7">
        <v>88.859008835958505</v>
      </c>
      <c r="G110" s="7">
        <v>2511</v>
      </c>
      <c r="H110" s="8">
        <v>-198</v>
      </c>
      <c r="I110" s="9">
        <v>-7.6066077602766038</v>
      </c>
    </row>
    <row r="111" spans="1:9" x14ac:dyDescent="0.35">
      <c r="A111" s="1">
        <v>110</v>
      </c>
      <c r="B111" s="1" t="s">
        <v>379</v>
      </c>
      <c r="C111" s="1" t="s">
        <v>380</v>
      </c>
      <c r="D111" s="7">
        <v>3023</v>
      </c>
      <c r="E111" s="2">
        <v>2071</v>
      </c>
      <c r="F111" s="7">
        <v>68.50810453192193</v>
      </c>
      <c r="G111" s="7">
        <v>3630</v>
      </c>
      <c r="H111" s="8">
        <v>-1559</v>
      </c>
      <c r="I111" s="9">
        <v>-51.571286801190872</v>
      </c>
    </row>
    <row r="112" spans="1:9" x14ac:dyDescent="0.35">
      <c r="A112" s="1">
        <v>111</v>
      </c>
      <c r="B112" s="1" t="s">
        <v>381</v>
      </c>
      <c r="C112" s="1" t="s">
        <v>382</v>
      </c>
      <c r="D112" s="7">
        <v>858</v>
      </c>
      <c r="E112" s="2">
        <v>1057</v>
      </c>
      <c r="F112" s="7">
        <v>123.1934731934732</v>
      </c>
      <c r="G112" s="7">
        <v>1014</v>
      </c>
      <c r="H112" s="8">
        <v>43</v>
      </c>
      <c r="I112" s="9">
        <v>5.0116550116550114</v>
      </c>
    </row>
    <row r="113" spans="1:9" x14ac:dyDescent="0.35">
      <c r="A113" s="1">
        <v>112</v>
      </c>
      <c r="B113" s="1" t="s">
        <v>384</v>
      </c>
      <c r="C113" s="1" t="s">
        <v>385</v>
      </c>
      <c r="D113" s="7">
        <v>582</v>
      </c>
      <c r="E113" s="2">
        <v>611</v>
      </c>
      <c r="F113" s="7">
        <v>104.9828178694158</v>
      </c>
      <c r="G113" s="7">
        <v>650</v>
      </c>
      <c r="H113" s="8">
        <v>-39</v>
      </c>
      <c r="I113" s="9">
        <v>-6.7010309278350508</v>
      </c>
    </row>
    <row r="114" spans="1:9" x14ac:dyDescent="0.35">
      <c r="A114" s="1">
        <v>113</v>
      </c>
      <c r="B114" s="1" t="s">
        <v>387</v>
      </c>
      <c r="C114" s="1" t="s">
        <v>388</v>
      </c>
      <c r="D114" s="7">
        <v>361</v>
      </c>
      <c r="E114" s="2">
        <v>385</v>
      </c>
      <c r="F114" s="7">
        <v>106.64819944598338</v>
      </c>
      <c r="G114" s="7">
        <v>526</v>
      </c>
      <c r="H114" s="8">
        <v>-141</v>
      </c>
      <c r="I114" s="9">
        <v>-39.058171745152357</v>
      </c>
    </row>
    <row r="115" spans="1:9" x14ac:dyDescent="0.35">
      <c r="A115" s="1">
        <v>114</v>
      </c>
      <c r="B115" s="1" t="s">
        <v>390</v>
      </c>
      <c r="C115" s="1" t="s">
        <v>24</v>
      </c>
      <c r="D115" s="7">
        <v>304</v>
      </c>
      <c r="E115" s="2">
        <v>320</v>
      </c>
      <c r="F115" s="7">
        <v>105.26315789473684</v>
      </c>
      <c r="G115" s="7">
        <v>306</v>
      </c>
      <c r="H115" s="8">
        <v>14</v>
      </c>
      <c r="I115" s="9">
        <v>4.6052631578947372</v>
      </c>
    </row>
    <row r="116" spans="1:9" x14ac:dyDescent="0.35">
      <c r="A116" s="1">
        <v>115</v>
      </c>
      <c r="B116" s="1" t="s">
        <v>392</v>
      </c>
      <c r="C116" s="1" t="s">
        <v>73</v>
      </c>
      <c r="D116" s="7">
        <v>2857</v>
      </c>
      <c r="E116" s="2">
        <v>4227</v>
      </c>
      <c r="F116" s="7">
        <v>147.952397619881</v>
      </c>
      <c r="G116" s="7">
        <v>5508</v>
      </c>
      <c r="H116" s="8">
        <v>-1281</v>
      </c>
      <c r="I116" s="9">
        <v>-44.837241862093101</v>
      </c>
    </row>
    <row r="117" spans="1:9" x14ac:dyDescent="0.35">
      <c r="A117" s="1">
        <v>116</v>
      </c>
      <c r="B117" s="1" t="s">
        <v>393</v>
      </c>
      <c r="C117" s="1" t="s">
        <v>394</v>
      </c>
      <c r="D117" s="7">
        <v>2514</v>
      </c>
      <c r="E117" s="2">
        <v>2937</v>
      </c>
      <c r="F117" s="7">
        <v>116.82577565632458</v>
      </c>
      <c r="G117" s="7">
        <v>2363</v>
      </c>
      <c r="H117" s="8">
        <v>574</v>
      </c>
      <c r="I117" s="9">
        <v>22.832140015910898</v>
      </c>
    </row>
    <row r="118" spans="1:9" x14ac:dyDescent="0.35">
      <c r="A118" s="1">
        <v>117</v>
      </c>
      <c r="B118" s="1" t="s">
        <v>398</v>
      </c>
      <c r="C118" s="1" t="s">
        <v>399</v>
      </c>
      <c r="D118" s="7">
        <v>165</v>
      </c>
      <c r="E118" s="2">
        <v>181</v>
      </c>
      <c r="F118" s="7">
        <v>109.6969696969697</v>
      </c>
      <c r="G118" s="7">
        <v>138</v>
      </c>
      <c r="H118" s="8">
        <v>43</v>
      </c>
      <c r="I118" s="9">
        <v>26.060606060606062</v>
      </c>
    </row>
    <row r="119" spans="1:9" x14ac:dyDescent="0.35">
      <c r="A119" s="1">
        <v>118</v>
      </c>
      <c r="B119" s="1" t="s">
        <v>401</v>
      </c>
      <c r="C119" s="1" t="s">
        <v>402</v>
      </c>
      <c r="D119" s="7">
        <v>618</v>
      </c>
      <c r="E119" s="2">
        <v>684</v>
      </c>
      <c r="F119" s="7">
        <v>110.67961165048544</v>
      </c>
      <c r="G119" s="7">
        <v>1456</v>
      </c>
      <c r="H119" s="8">
        <v>-772</v>
      </c>
      <c r="I119" s="9">
        <v>-124.91909385113269</v>
      </c>
    </row>
    <row r="120" spans="1:9" x14ac:dyDescent="0.35">
      <c r="A120" s="1">
        <v>119</v>
      </c>
      <c r="B120" s="1" t="s">
        <v>404</v>
      </c>
      <c r="C120" s="1" t="s">
        <v>405</v>
      </c>
      <c r="D120" s="7">
        <v>436</v>
      </c>
      <c r="E120" s="2">
        <v>468</v>
      </c>
      <c r="F120" s="7">
        <v>107.3394495412844</v>
      </c>
      <c r="G120" s="7">
        <v>22</v>
      </c>
      <c r="H120" s="8">
        <v>446</v>
      </c>
      <c r="I120" s="9">
        <v>102.29357798165137</v>
      </c>
    </row>
    <row r="121" spans="1:9" x14ac:dyDescent="0.35">
      <c r="A121" s="1">
        <v>120</v>
      </c>
      <c r="B121" s="1" t="s">
        <v>407</v>
      </c>
      <c r="C121" s="1" t="s">
        <v>408</v>
      </c>
      <c r="D121" s="7">
        <v>468</v>
      </c>
      <c r="E121" s="2">
        <v>448</v>
      </c>
      <c r="F121" s="7">
        <v>95.726495726495727</v>
      </c>
      <c r="G121" s="7">
        <v>446</v>
      </c>
      <c r="H121" s="8">
        <v>2</v>
      </c>
      <c r="I121" s="9">
        <v>0.42735042735042739</v>
      </c>
    </row>
    <row r="122" spans="1:9" x14ac:dyDescent="0.35">
      <c r="A122" s="1">
        <v>121</v>
      </c>
      <c r="B122" s="1" t="s">
        <v>410</v>
      </c>
      <c r="C122" s="1" t="s">
        <v>411</v>
      </c>
      <c r="D122" s="7">
        <v>347</v>
      </c>
      <c r="E122" s="2">
        <v>401</v>
      </c>
      <c r="F122" s="7">
        <v>115.56195965417866</v>
      </c>
      <c r="G122" s="7">
        <v>732</v>
      </c>
      <c r="H122" s="8">
        <v>-331</v>
      </c>
      <c r="I122" s="9">
        <v>-95.389048991354457</v>
      </c>
    </row>
    <row r="123" spans="1:9" x14ac:dyDescent="0.35">
      <c r="A123" s="1">
        <v>122</v>
      </c>
      <c r="B123" s="1" t="s">
        <v>413</v>
      </c>
      <c r="C123" s="1" t="s">
        <v>402</v>
      </c>
      <c r="D123" s="7">
        <v>353</v>
      </c>
      <c r="E123" s="2">
        <v>304</v>
      </c>
      <c r="F123" s="7">
        <v>86.118980169971678</v>
      </c>
      <c r="G123" s="7">
        <v>0</v>
      </c>
      <c r="H123" s="8">
        <v>304</v>
      </c>
      <c r="I123" s="9">
        <v>86.118980169971678</v>
      </c>
    </row>
    <row r="124" spans="1:9" x14ac:dyDescent="0.35">
      <c r="A124" s="1">
        <v>123</v>
      </c>
      <c r="B124" s="1" t="s">
        <v>417</v>
      </c>
      <c r="C124" s="1" t="s">
        <v>24</v>
      </c>
      <c r="D124" s="7">
        <v>326</v>
      </c>
      <c r="E124" s="2">
        <v>232</v>
      </c>
      <c r="F124" s="7">
        <v>71.165644171779149</v>
      </c>
      <c r="G124" s="7">
        <v>273</v>
      </c>
      <c r="H124" s="8">
        <v>-41</v>
      </c>
      <c r="I124" s="9">
        <v>-12.576687116564418</v>
      </c>
    </row>
    <row r="125" spans="1:9" x14ac:dyDescent="0.35">
      <c r="A125" s="1">
        <v>124</v>
      </c>
      <c r="B125" s="1" t="s">
        <v>425</v>
      </c>
      <c r="C125" s="1" t="s">
        <v>426</v>
      </c>
      <c r="D125" s="7">
        <v>1075</v>
      </c>
      <c r="E125" s="2">
        <v>805</v>
      </c>
      <c r="F125" s="7">
        <v>74.883720930232556</v>
      </c>
      <c r="G125" s="7">
        <v>923</v>
      </c>
      <c r="H125" s="8">
        <v>-118</v>
      </c>
      <c r="I125" s="9">
        <v>-10.976744186046512</v>
      </c>
    </row>
    <row r="126" spans="1:9" x14ac:dyDescent="0.35">
      <c r="A126" s="1">
        <v>125</v>
      </c>
      <c r="B126" s="1" t="s">
        <v>428</v>
      </c>
      <c r="C126" s="1" t="s">
        <v>314</v>
      </c>
      <c r="D126" s="7">
        <v>343</v>
      </c>
      <c r="E126" s="2">
        <v>360</v>
      </c>
      <c r="F126" s="7">
        <v>104.95626822157433</v>
      </c>
      <c r="G126" s="7">
        <v>161</v>
      </c>
      <c r="H126" s="8">
        <v>199</v>
      </c>
      <c r="I126" s="9">
        <v>58.017492711370259</v>
      </c>
    </row>
    <row r="127" spans="1:9" x14ac:dyDescent="0.35">
      <c r="A127" s="1">
        <v>126</v>
      </c>
      <c r="B127" s="1" t="s">
        <v>430</v>
      </c>
      <c r="C127" s="1" t="s">
        <v>431</v>
      </c>
      <c r="D127" s="7">
        <v>623</v>
      </c>
      <c r="E127" s="2">
        <v>572</v>
      </c>
      <c r="F127" s="7">
        <v>91.813804173354725</v>
      </c>
      <c r="G127" s="7">
        <v>432</v>
      </c>
      <c r="H127" s="8">
        <v>140</v>
      </c>
      <c r="I127" s="9">
        <v>22.471910112359549</v>
      </c>
    </row>
    <row r="128" spans="1:9" x14ac:dyDescent="0.35">
      <c r="A128" s="1">
        <v>127</v>
      </c>
      <c r="B128" s="1" t="s">
        <v>432</v>
      </c>
      <c r="C128" s="1" t="s">
        <v>433</v>
      </c>
      <c r="D128" s="7">
        <v>249</v>
      </c>
      <c r="E128" s="2">
        <v>248</v>
      </c>
      <c r="F128" s="7">
        <v>99.598393574297177</v>
      </c>
      <c r="G128" s="7">
        <v>165</v>
      </c>
      <c r="H128" s="8">
        <v>83</v>
      </c>
      <c r="I128" s="9">
        <v>33.333333333333329</v>
      </c>
    </row>
    <row r="129" spans="1:9" x14ac:dyDescent="0.35">
      <c r="A129" s="1">
        <v>128</v>
      </c>
      <c r="B129" s="1" t="s">
        <v>435</v>
      </c>
      <c r="C129" s="1" t="s">
        <v>436</v>
      </c>
      <c r="D129" s="7">
        <v>449</v>
      </c>
      <c r="E129" s="2">
        <v>384</v>
      </c>
      <c r="F129" s="7">
        <v>85.523385300668153</v>
      </c>
      <c r="G129" s="7">
        <v>363</v>
      </c>
      <c r="H129" s="8">
        <v>21</v>
      </c>
      <c r="I129" s="9">
        <v>4.6770601336302891</v>
      </c>
    </row>
    <row r="130" spans="1:9" x14ac:dyDescent="0.35">
      <c r="A130" s="1">
        <v>129</v>
      </c>
      <c r="B130" s="1" t="s">
        <v>438</v>
      </c>
      <c r="C130" s="1" t="s">
        <v>304</v>
      </c>
      <c r="D130" s="7">
        <v>92</v>
      </c>
      <c r="E130" s="2">
        <v>110</v>
      </c>
      <c r="F130" s="7">
        <v>119.56521739130434</v>
      </c>
      <c r="G130" s="7">
        <v>115</v>
      </c>
      <c r="H130" s="8">
        <v>-5</v>
      </c>
      <c r="I130" s="9">
        <v>-5.4347826086956523</v>
      </c>
    </row>
    <row r="131" spans="1:9" x14ac:dyDescent="0.35">
      <c r="A131" s="1">
        <v>130</v>
      </c>
      <c r="B131" s="1" t="s">
        <v>440</v>
      </c>
      <c r="C131" s="1" t="s">
        <v>441</v>
      </c>
      <c r="D131" s="7">
        <v>284</v>
      </c>
      <c r="E131" s="2">
        <v>349</v>
      </c>
      <c r="F131" s="7">
        <v>122.88732394366198</v>
      </c>
      <c r="G131" s="7">
        <v>377</v>
      </c>
      <c r="H131" s="8">
        <v>-28</v>
      </c>
      <c r="I131" s="9">
        <v>-9.8591549295774659</v>
      </c>
    </row>
    <row r="132" spans="1:9" x14ac:dyDescent="0.35">
      <c r="A132" s="1">
        <v>131</v>
      </c>
      <c r="B132" s="1" t="s">
        <v>443</v>
      </c>
      <c r="C132" s="1" t="s">
        <v>24</v>
      </c>
      <c r="D132" s="7">
        <v>427</v>
      </c>
      <c r="E132" s="2">
        <v>274</v>
      </c>
      <c r="F132" s="7">
        <v>64.168618266978925</v>
      </c>
      <c r="G132" s="7">
        <v>839</v>
      </c>
      <c r="H132" s="8">
        <v>-565</v>
      </c>
      <c r="I132" s="9">
        <v>-132.31850117096019</v>
      </c>
    </row>
    <row r="133" spans="1:9" x14ac:dyDescent="0.35">
      <c r="A133" s="1">
        <v>132</v>
      </c>
      <c r="B133" s="1" t="s">
        <v>445</v>
      </c>
      <c r="C133" s="1" t="s">
        <v>446</v>
      </c>
      <c r="D133" s="7">
        <v>386</v>
      </c>
      <c r="E133" s="2">
        <v>404</v>
      </c>
      <c r="F133" s="7">
        <v>104.66321243523316</v>
      </c>
      <c r="G133" s="7">
        <v>0</v>
      </c>
      <c r="H133" s="8">
        <v>404</v>
      </c>
      <c r="I133" s="9">
        <v>104.66321243523316</v>
      </c>
    </row>
    <row r="134" spans="1:9" x14ac:dyDescent="0.35">
      <c r="A134" s="1">
        <v>133</v>
      </c>
      <c r="B134" s="1" t="s">
        <v>448</v>
      </c>
      <c r="C134" s="1" t="s">
        <v>73</v>
      </c>
      <c r="D134" s="7">
        <v>3638</v>
      </c>
      <c r="E134" s="2">
        <v>3342</v>
      </c>
      <c r="F134" s="7">
        <v>91.863661352391418</v>
      </c>
      <c r="G134" s="7">
        <v>4438</v>
      </c>
      <c r="H134" s="8">
        <v>-1096</v>
      </c>
      <c r="I134" s="9">
        <v>-30.126443100604725</v>
      </c>
    </row>
    <row r="135" spans="1:9" x14ac:dyDescent="0.35">
      <c r="A135" s="1">
        <v>134</v>
      </c>
      <c r="B135" s="1" t="s">
        <v>449</v>
      </c>
      <c r="C135" s="1" t="s">
        <v>450</v>
      </c>
      <c r="D135" s="7">
        <v>1626</v>
      </c>
      <c r="E135" s="2">
        <v>1573</v>
      </c>
      <c r="F135" s="7">
        <v>96.740467404674035</v>
      </c>
      <c r="G135" s="7">
        <v>1430</v>
      </c>
      <c r="H135" s="8">
        <v>143</v>
      </c>
      <c r="I135" s="9">
        <v>8.7945879458794582</v>
      </c>
    </row>
    <row r="136" spans="1:9" x14ac:dyDescent="0.35">
      <c r="A136" s="1">
        <v>135</v>
      </c>
      <c r="B136" s="1" t="s">
        <v>422</v>
      </c>
      <c r="C136" s="1" t="s">
        <v>423</v>
      </c>
      <c r="D136" s="7">
        <v>109</v>
      </c>
      <c r="E136" s="2">
        <v>118</v>
      </c>
      <c r="F136" s="7">
        <v>108.25688073394494</v>
      </c>
      <c r="G136" s="7">
        <v>116</v>
      </c>
      <c r="H136" s="8">
        <v>2</v>
      </c>
      <c r="I136" s="9">
        <v>1.8348623853211008</v>
      </c>
    </row>
    <row r="137" spans="1:9" x14ac:dyDescent="0.35">
      <c r="A137" s="1">
        <v>136</v>
      </c>
      <c r="B137" s="1" t="s">
        <v>457</v>
      </c>
      <c r="C137" s="1" t="s">
        <v>458</v>
      </c>
      <c r="D137" s="7">
        <v>398</v>
      </c>
      <c r="E137" s="2">
        <v>250</v>
      </c>
      <c r="F137" s="7">
        <v>62.814070351758794</v>
      </c>
      <c r="G137" s="7">
        <v>224</v>
      </c>
      <c r="H137" s="8">
        <v>26</v>
      </c>
      <c r="I137" s="9">
        <v>6.5326633165829149</v>
      </c>
    </row>
    <row r="138" spans="1:9" x14ac:dyDescent="0.35">
      <c r="A138" s="1">
        <v>137</v>
      </c>
      <c r="B138" s="1" t="s">
        <v>459</v>
      </c>
      <c r="C138" s="1" t="s">
        <v>460</v>
      </c>
      <c r="D138" s="7">
        <v>131</v>
      </c>
      <c r="E138" s="2">
        <v>144</v>
      </c>
      <c r="F138" s="7">
        <v>109.9236641221374</v>
      </c>
      <c r="G138" s="7">
        <v>92</v>
      </c>
      <c r="H138" s="8">
        <v>52</v>
      </c>
      <c r="I138" s="9">
        <v>39.694656488549619</v>
      </c>
    </row>
    <row r="139" spans="1:9" x14ac:dyDescent="0.35">
      <c r="A139" s="1">
        <v>138</v>
      </c>
      <c r="B139" s="1" t="s">
        <v>75</v>
      </c>
      <c r="C139" s="1" t="s">
        <v>76</v>
      </c>
      <c r="D139" s="7">
        <v>370</v>
      </c>
      <c r="E139" s="2">
        <v>576</v>
      </c>
      <c r="F139" s="7">
        <v>155.67567567567568</v>
      </c>
      <c r="G139" s="7">
        <v>405</v>
      </c>
      <c r="H139" s="8">
        <v>171</v>
      </c>
      <c r="I139" s="9">
        <v>46.21621621621621</v>
      </c>
    </row>
    <row r="140" spans="1:9" x14ac:dyDescent="0.35">
      <c r="A140" s="1">
        <v>139</v>
      </c>
      <c r="B140" s="1" t="s">
        <v>465</v>
      </c>
      <c r="C140" s="1" t="s">
        <v>466</v>
      </c>
      <c r="D140" s="7">
        <v>231</v>
      </c>
      <c r="E140" s="2">
        <v>226</v>
      </c>
      <c r="F140" s="7">
        <v>97.835497835497833</v>
      </c>
      <c r="G140" s="7">
        <v>233</v>
      </c>
      <c r="H140" s="8">
        <v>-7</v>
      </c>
      <c r="I140" s="9">
        <v>-3.0303030303030303</v>
      </c>
    </row>
    <row r="141" spans="1:9" x14ac:dyDescent="0.35">
      <c r="A141" s="1">
        <v>140</v>
      </c>
      <c r="B141" s="1" t="s">
        <v>468</v>
      </c>
      <c r="C141" s="1" t="s">
        <v>469</v>
      </c>
      <c r="D141" s="7">
        <v>2956</v>
      </c>
      <c r="E141" s="2">
        <v>3535</v>
      </c>
      <c r="F141" s="7">
        <v>119.5872801082544</v>
      </c>
      <c r="G141" s="7">
        <v>3101</v>
      </c>
      <c r="H141" s="8">
        <v>434</v>
      </c>
      <c r="I141" s="9">
        <v>14.682002706359947</v>
      </c>
    </row>
    <row r="142" spans="1:9" x14ac:dyDescent="0.35">
      <c r="A142" s="1">
        <v>141</v>
      </c>
      <c r="B142" s="1" t="s">
        <v>470</v>
      </c>
      <c r="C142" s="1" t="s">
        <v>471</v>
      </c>
      <c r="D142" s="7">
        <v>271</v>
      </c>
      <c r="E142" s="2">
        <v>218</v>
      </c>
      <c r="F142" s="7">
        <v>80.442804428044283</v>
      </c>
      <c r="G142" s="7">
        <v>179</v>
      </c>
      <c r="H142" s="8">
        <v>39</v>
      </c>
      <c r="I142" s="9">
        <v>14.391143911439114</v>
      </c>
    </row>
    <row r="143" spans="1:9" x14ac:dyDescent="0.35">
      <c r="A143" s="1">
        <v>142</v>
      </c>
      <c r="B143" s="1" t="s">
        <v>472</v>
      </c>
      <c r="C143" s="1" t="s">
        <v>473</v>
      </c>
      <c r="D143" s="7">
        <v>362</v>
      </c>
      <c r="E143" s="2">
        <v>495</v>
      </c>
      <c r="F143" s="7">
        <v>136.74033149171271</v>
      </c>
      <c r="G143" s="7">
        <v>406</v>
      </c>
      <c r="H143" s="8">
        <v>89</v>
      </c>
      <c r="I143" s="9">
        <v>24.585635359116022</v>
      </c>
    </row>
    <row r="144" spans="1:9" x14ac:dyDescent="0.35">
      <c r="A144" s="1">
        <v>143</v>
      </c>
      <c r="B144" s="1" t="s">
        <v>479</v>
      </c>
      <c r="C144" s="1" t="s">
        <v>480</v>
      </c>
      <c r="D144" s="7">
        <v>3240</v>
      </c>
      <c r="E144" s="2">
        <v>560</v>
      </c>
      <c r="F144" s="7">
        <v>17.283950617283953</v>
      </c>
      <c r="G144" s="7">
        <v>0</v>
      </c>
      <c r="H144" s="8">
        <v>560</v>
      </c>
      <c r="I144" s="9">
        <v>17.283950617283953</v>
      </c>
    </row>
    <row r="145" spans="1:9" x14ac:dyDescent="0.35">
      <c r="A145" s="1">
        <v>144</v>
      </c>
      <c r="B145" s="1" t="s">
        <v>481</v>
      </c>
      <c r="C145" s="1" t="s">
        <v>482</v>
      </c>
      <c r="D145" s="7">
        <v>137</v>
      </c>
      <c r="E145" s="2">
        <v>126</v>
      </c>
      <c r="F145" s="7">
        <v>91.970802919708021</v>
      </c>
      <c r="G145" s="7">
        <v>152</v>
      </c>
      <c r="H145" s="8">
        <v>-26</v>
      </c>
      <c r="I145" s="9">
        <v>-18.978102189781019</v>
      </c>
    </row>
    <row r="146" spans="1:9" x14ac:dyDescent="0.35">
      <c r="A146" s="1">
        <v>145</v>
      </c>
      <c r="B146" s="1" t="s">
        <v>483</v>
      </c>
      <c r="C146" s="1" t="s">
        <v>484</v>
      </c>
      <c r="D146" s="7">
        <v>83</v>
      </c>
      <c r="E146" s="2">
        <v>108</v>
      </c>
      <c r="F146" s="7">
        <v>130.12048192771084</v>
      </c>
      <c r="G146" s="7">
        <v>98</v>
      </c>
      <c r="H146" s="8">
        <v>10</v>
      </c>
      <c r="I146" s="9">
        <v>12.048192771084338</v>
      </c>
    </row>
    <row r="147" spans="1:9" x14ac:dyDescent="0.35">
      <c r="A147" s="1">
        <v>146</v>
      </c>
      <c r="B147" s="1" t="s">
        <v>485</v>
      </c>
      <c r="C147" s="1" t="s">
        <v>76</v>
      </c>
      <c r="D147" s="7">
        <v>695</v>
      </c>
      <c r="E147" s="2">
        <v>459</v>
      </c>
      <c r="F147" s="7">
        <v>66.043165467625897</v>
      </c>
      <c r="G147" s="7">
        <v>730</v>
      </c>
      <c r="H147" s="8">
        <v>-271</v>
      </c>
      <c r="I147" s="9">
        <v>-38.992805755395679</v>
      </c>
    </row>
    <row r="148" spans="1:9" x14ac:dyDescent="0.35">
      <c r="A148" s="1">
        <v>147</v>
      </c>
      <c r="B148" s="1" t="s">
        <v>486</v>
      </c>
      <c r="C148" s="1" t="s">
        <v>480</v>
      </c>
      <c r="D148" s="7">
        <v>542</v>
      </c>
      <c r="E148" s="2">
        <v>545</v>
      </c>
      <c r="F148" s="7">
        <v>100.55350553505535</v>
      </c>
      <c r="G148" s="7">
        <v>651</v>
      </c>
      <c r="H148" s="8">
        <v>-106</v>
      </c>
      <c r="I148" s="9">
        <v>-19.55719557195572</v>
      </c>
    </row>
    <row r="149" spans="1:9" x14ac:dyDescent="0.35">
      <c r="A149" s="1">
        <v>148</v>
      </c>
      <c r="B149" s="1" t="s">
        <v>488</v>
      </c>
      <c r="C149" s="1" t="s">
        <v>489</v>
      </c>
      <c r="D149" s="7">
        <v>170</v>
      </c>
      <c r="E149" s="2">
        <v>239</v>
      </c>
      <c r="F149" s="7">
        <v>140.58823529411765</v>
      </c>
      <c r="G149" s="7">
        <v>257</v>
      </c>
      <c r="H149" s="8">
        <v>-18</v>
      </c>
      <c r="I149" s="9">
        <v>-10.588235294117647</v>
      </c>
    </row>
    <row r="150" spans="1:9" x14ac:dyDescent="0.35">
      <c r="A150" s="1">
        <v>149</v>
      </c>
      <c r="B150" s="1" t="s">
        <v>490</v>
      </c>
      <c r="C150" s="1" t="s">
        <v>420</v>
      </c>
      <c r="D150" s="7">
        <v>344</v>
      </c>
      <c r="E150" s="2">
        <v>378</v>
      </c>
      <c r="F150" s="7">
        <v>109.88372093023256</v>
      </c>
      <c r="G150" s="7">
        <v>297</v>
      </c>
      <c r="H150" s="8">
        <v>81</v>
      </c>
      <c r="I150" s="9">
        <v>23.546511627906977</v>
      </c>
    </row>
    <row r="151" spans="1:9" x14ac:dyDescent="0.35">
      <c r="A151" s="1">
        <v>150</v>
      </c>
      <c r="B151" s="1" t="s">
        <v>491</v>
      </c>
      <c r="C151" s="1" t="s">
        <v>492</v>
      </c>
      <c r="D151" s="7">
        <v>144</v>
      </c>
      <c r="E151" s="2">
        <v>146</v>
      </c>
      <c r="F151" s="7">
        <v>101.38888888888889</v>
      </c>
      <c r="G151" s="7">
        <v>222</v>
      </c>
      <c r="H151" s="8">
        <v>-76</v>
      </c>
      <c r="I151" s="9">
        <v>-52.777777777777779</v>
      </c>
    </row>
    <row r="152" spans="1:9" x14ac:dyDescent="0.35">
      <c r="A152" s="1">
        <v>151</v>
      </c>
      <c r="B152" s="1" t="s">
        <v>493</v>
      </c>
      <c r="C152" s="1" t="s">
        <v>458</v>
      </c>
      <c r="D152" s="7">
        <v>215</v>
      </c>
      <c r="E152" s="2">
        <v>234</v>
      </c>
      <c r="F152" s="7">
        <v>108.83720930232559</v>
      </c>
      <c r="G152" s="7">
        <v>183</v>
      </c>
      <c r="H152" s="8">
        <v>51</v>
      </c>
      <c r="I152" s="9">
        <v>23.720930232558139</v>
      </c>
    </row>
    <row r="153" spans="1:9" x14ac:dyDescent="0.35">
      <c r="A153" s="1">
        <v>152</v>
      </c>
      <c r="B153" s="1" t="s">
        <v>495</v>
      </c>
      <c r="C153" s="1" t="s">
        <v>496</v>
      </c>
      <c r="D153" s="7">
        <v>207</v>
      </c>
      <c r="E153" s="2">
        <v>212</v>
      </c>
      <c r="F153" s="7">
        <v>102.41545893719808</v>
      </c>
      <c r="G153" s="7">
        <v>176</v>
      </c>
      <c r="H153" s="8">
        <v>36</v>
      </c>
      <c r="I153" s="9">
        <v>17.39130434782609</v>
      </c>
    </row>
    <row r="154" spans="1:9" x14ac:dyDescent="0.35">
      <c r="A154" s="1">
        <v>153</v>
      </c>
      <c r="B154" s="1" t="s">
        <v>500</v>
      </c>
      <c r="C154" s="1" t="s">
        <v>501</v>
      </c>
      <c r="D154" s="7">
        <v>1011</v>
      </c>
      <c r="E154" s="2">
        <v>698</v>
      </c>
      <c r="F154" s="7">
        <v>69.040553907022755</v>
      </c>
      <c r="G154" s="7">
        <v>817</v>
      </c>
      <c r="H154" s="8">
        <v>-119</v>
      </c>
      <c r="I154" s="9">
        <v>-11.770524233432246</v>
      </c>
    </row>
    <row r="155" spans="1:9" x14ac:dyDescent="0.35">
      <c r="A155" s="1">
        <v>154</v>
      </c>
      <c r="B155" s="1" t="s">
        <v>462</v>
      </c>
      <c r="C155" s="1" t="s">
        <v>463</v>
      </c>
      <c r="D155" s="7">
        <v>287</v>
      </c>
      <c r="E155" s="2">
        <v>280</v>
      </c>
      <c r="F155" s="7">
        <v>97.560975609756099</v>
      </c>
      <c r="G155" s="7">
        <v>232</v>
      </c>
      <c r="H155" s="8">
        <v>48</v>
      </c>
      <c r="I155" s="9">
        <v>16.724738675958189</v>
      </c>
    </row>
    <row r="156" spans="1:9" x14ac:dyDescent="0.35">
      <c r="A156" s="1">
        <v>155</v>
      </c>
      <c r="B156" s="1" t="s">
        <v>507</v>
      </c>
      <c r="C156" s="1" t="s">
        <v>508</v>
      </c>
      <c r="D156" s="7">
        <v>658</v>
      </c>
      <c r="E156" s="2">
        <v>897</v>
      </c>
      <c r="F156" s="7">
        <v>136.32218844984803</v>
      </c>
      <c r="G156" s="7">
        <v>0</v>
      </c>
      <c r="H156" s="8">
        <v>897</v>
      </c>
      <c r="I156" s="9">
        <v>136.32218844984803</v>
      </c>
    </row>
    <row r="157" spans="1:9" x14ac:dyDescent="0.35">
      <c r="A157" s="1">
        <v>156</v>
      </c>
      <c r="B157" s="1" t="s">
        <v>509</v>
      </c>
      <c r="C157" s="1" t="s">
        <v>510</v>
      </c>
      <c r="D157" s="7">
        <v>301</v>
      </c>
      <c r="E157" s="2">
        <v>532</v>
      </c>
      <c r="F157" s="7">
        <v>176.74418604651163</v>
      </c>
      <c r="G157" s="7">
        <v>281</v>
      </c>
      <c r="H157" s="8">
        <v>251</v>
      </c>
      <c r="I157" s="9">
        <v>83.388704318936888</v>
      </c>
    </row>
    <row r="158" spans="1:9" x14ac:dyDescent="0.35">
      <c r="A158" s="1">
        <v>157</v>
      </c>
      <c r="B158" s="1" t="s">
        <v>512</v>
      </c>
      <c r="C158" s="1" t="s">
        <v>513</v>
      </c>
      <c r="D158" s="7">
        <v>327</v>
      </c>
      <c r="E158" s="2">
        <v>284</v>
      </c>
      <c r="F158" s="7">
        <v>86.850152905198783</v>
      </c>
      <c r="G158" s="7">
        <v>305</v>
      </c>
      <c r="H158" s="8">
        <v>-21</v>
      </c>
      <c r="I158" s="9">
        <v>-6.4220183486238529</v>
      </c>
    </row>
    <row r="159" spans="1:9" x14ac:dyDescent="0.35">
      <c r="A159" s="1">
        <v>158</v>
      </c>
      <c r="B159" s="1" t="s">
        <v>514</v>
      </c>
      <c r="C159" s="1" t="s">
        <v>515</v>
      </c>
      <c r="D159" s="7">
        <v>970</v>
      </c>
      <c r="E159" s="2">
        <v>970</v>
      </c>
      <c r="F159" s="7">
        <v>100.00000000000001</v>
      </c>
      <c r="G159" s="7">
        <v>1104</v>
      </c>
      <c r="H159" s="8">
        <v>-134</v>
      </c>
      <c r="I159" s="9">
        <v>-13.814432989690722</v>
      </c>
    </row>
    <row r="160" spans="1:9" x14ac:dyDescent="0.35">
      <c r="A160" s="1">
        <v>159</v>
      </c>
      <c r="B160" s="1" t="s">
        <v>520</v>
      </c>
      <c r="C160" s="1" t="s">
        <v>521</v>
      </c>
      <c r="D160" s="7">
        <v>482</v>
      </c>
      <c r="E160" s="2">
        <v>434</v>
      </c>
      <c r="F160" s="7">
        <v>90.041493775933603</v>
      </c>
      <c r="G160" s="7">
        <v>13</v>
      </c>
      <c r="H160" s="8">
        <v>421</v>
      </c>
      <c r="I160" s="9">
        <v>87.344398340248958</v>
      </c>
    </row>
    <row r="161" spans="1:9" x14ac:dyDescent="0.35">
      <c r="A161" s="1">
        <v>160</v>
      </c>
      <c r="B161" s="1" t="s">
        <v>524</v>
      </c>
      <c r="C161" s="1" t="s">
        <v>296</v>
      </c>
      <c r="D161" s="7">
        <v>2346</v>
      </c>
      <c r="E161" s="2">
        <v>1372</v>
      </c>
      <c r="F161" s="7">
        <v>58.482523444160272</v>
      </c>
      <c r="G161" s="7">
        <v>2664</v>
      </c>
      <c r="H161" s="8">
        <v>-1292</v>
      </c>
      <c r="I161" s="9">
        <v>-55.072463768115938</v>
      </c>
    </row>
    <row r="162" spans="1:9" x14ac:dyDescent="0.35">
      <c r="A162" s="1">
        <v>161</v>
      </c>
      <c r="B162" s="1" t="s">
        <v>526</v>
      </c>
      <c r="C162" s="1" t="s">
        <v>527</v>
      </c>
      <c r="D162" s="7">
        <v>745</v>
      </c>
      <c r="E162" s="2">
        <v>807</v>
      </c>
      <c r="F162" s="7">
        <v>108.3221476510067</v>
      </c>
      <c r="G162" s="7">
        <v>678</v>
      </c>
      <c r="H162" s="8">
        <v>129</v>
      </c>
      <c r="I162" s="9">
        <v>17.315436241610737</v>
      </c>
    </row>
    <row r="163" spans="1:9" x14ac:dyDescent="0.35">
      <c r="A163" s="1">
        <v>162</v>
      </c>
      <c r="B163" s="1" t="s">
        <v>529</v>
      </c>
      <c r="C163" s="1" t="s">
        <v>352</v>
      </c>
      <c r="D163" s="7">
        <v>255</v>
      </c>
      <c r="E163" s="2">
        <v>302</v>
      </c>
      <c r="F163" s="7">
        <v>118.43137254901961</v>
      </c>
      <c r="G163" s="7">
        <v>286</v>
      </c>
      <c r="H163" s="8">
        <v>16</v>
      </c>
      <c r="I163" s="9">
        <v>6.2745098039215694</v>
      </c>
    </row>
    <row r="164" spans="1:9" x14ac:dyDescent="0.35">
      <c r="A164" s="1">
        <v>163</v>
      </c>
      <c r="B164" s="1" t="s">
        <v>531</v>
      </c>
      <c r="C164" s="1" t="s">
        <v>352</v>
      </c>
      <c r="D164" s="7">
        <v>2055</v>
      </c>
      <c r="E164" s="2">
        <v>3040</v>
      </c>
      <c r="F164" s="7">
        <v>147.93187347931874</v>
      </c>
      <c r="G164" s="7">
        <v>1792</v>
      </c>
      <c r="H164" s="8">
        <v>1248</v>
      </c>
      <c r="I164" s="9">
        <v>60.729927007299267</v>
      </c>
    </row>
    <row r="165" spans="1:9" x14ac:dyDescent="0.35">
      <c r="A165" s="1">
        <v>164</v>
      </c>
      <c r="B165" s="1" t="s">
        <v>532</v>
      </c>
      <c r="C165" s="1" t="s">
        <v>533</v>
      </c>
      <c r="D165" s="7">
        <v>751</v>
      </c>
      <c r="E165" s="2">
        <v>725</v>
      </c>
      <c r="F165" s="7">
        <v>96.537949400798936</v>
      </c>
      <c r="G165" s="7">
        <v>621</v>
      </c>
      <c r="H165" s="8">
        <v>104</v>
      </c>
      <c r="I165" s="9">
        <v>13.848202396804261</v>
      </c>
    </row>
    <row r="166" spans="1:9" x14ac:dyDescent="0.35">
      <c r="A166" s="1">
        <v>165</v>
      </c>
      <c r="B166" s="1" t="s">
        <v>534</v>
      </c>
      <c r="C166" s="1" t="s">
        <v>535</v>
      </c>
      <c r="D166" s="7">
        <v>893</v>
      </c>
      <c r="E166" s="2">
        <v>357</v>
      </c>
      <c r="F166" s="7">
        <v>39.977603583426657</v>
      </c>
      <c r="G166" s="7">
        <v>836</v>
      </c>
      <c r="H166" s="8">
        <v>-479</v>
      </c>
      <c r="I166" s="9">
        <v>-53.639417693169094</v>
      </c>
    </row>
    <row r="167" spans="1:9" x14ac:dyDescent="0.35">
      <c r="A167" s="1">
        <v>166</v>
      </c>
      <c r="B167" s="1" t="s">
        <v>537</v>
      </c>
      <c r="C167" s="1" t="s">
        <v>538</v>
      </c>
      <c r="D167" s="7">
        <v>327</v>
      </c>
      <c r="E167" s="2">
        <v>334</v>
      </c>
      <c r="F167" s="7">
        <v>102.14067278287462</v>
      </c>
      <c r="G167" s="7">
        <v>376</v>
      </c>
      <c r="H167" s="8">
        <v>-42</v>
      </c>
      <c r="I167" s="9">
        <v>-12.844036697247706</v>
      </c>
    </row>
    <row r="168" spans="1:9" x14ac:dyDescent="0.35">
      <c r="A168" s="1">
        <v>167</v>
      </c>
      <c r="B168" s="1" t="s">
        <v>539</v>
      </c>
      <c r="C168" s="1" t="s">
        <v>540</v>
      </c>
      <c r="D168" s="7">
        <v>498</v>
      </c>
      <c r="E168" s="2">
        <v>618</v>
      </c>
      <c r="F168" s="7">
        <v>124.09638554216866</v>
      </c>
      <c r="G168" s="7">
        <v>372</v>
      </c>
      <c r="H168" s="8">
        <v>246</v>
      </c>
      <c r="I168" s="9">
        <v>49.397590361445779</v>
      </c>
    </row>
    <row r="169" spans="1:9" x14ac:dyDescent="0.35">
      <c r="A169" s="1">
        <v>168</v>
      </c>
      <c r="B169" s="1" t="s">
        <v>542</v>
      </c>
      <c r="C169" s="1" t="s">
        <v>543</v>
      </c>
      <c r="D169" s="7">
        <v>724</v>
      </c>
      <c r="E169" s="2">
        <v>668</v>
      </c>
      <c r="F169" s="7">
        <v>92.265193370165747</v>
      </c>
      <c r="G169" s="7">
        <v>553</v>
      </c>
      <c r="H169" s="8">
        <v>115</v>
      </c>
      <c r="I169" s="9">
        <v>15.883977900552486</v>
      </c>
    </row>
    <row r="170" spans="1:9" x14ac:dyDescent="0.35">
      <c r="A170" s="1">
        <v>169</v>
      </c>
      <c r="B170" s="1" t="s">
        <v>547</v>
      </c>
      <c r="C170" s="1" t="s">
        <v>73</v>
      </c>
      <c r="D170" s="7">
        <v>12628</v>
      </c>
      <c r="E170" s="2">
        <v>11396</v>
      </c>
      <c r="F170" s="7">
        <v>90.243902439024396</v>
      </c>
      <c r="G170" s="7">
        <v>17060</v>
      </c>
      <c r="H170" s="8">
        <v>-5664</v>
      </c>
      <c r="I170" s="9">
        <v>-44.852708267342415</v>
      </c>
    </row>
    <row r="171" spans="1:9" x14ac:dyDescent="0.35">
      <c r="A171" s="1">
        <v>170</v>
      </c>
      <c r="B171" s="1" t="s">
        <v>548</v>
      </c>
      <c r="C171" s="1" t="s">
        <v>549</v>
      </c>
      <c r="D171" s="7">
        <v>123</v>
      </c>
      <c r="E171" s="2">
        <v>146</v>
      </c>
      <c r="F171" s="7">
        <v>118.69918699186992</v>
      </c>
      <c r="G171" s="7">
        <v>0</v>
      </c>
      <c r="H171" s="8">
        <v>146</v>
      </c>
      <c r="I171" s="9">
        <v>118.69918699186992</v>
      </c>
    </row>
    <row r="172" spans="1:9" x14ac:dyDescent="0.35">
      <c r="A172" s="1">
        <v>171</v>
      </c>
      <c r="B172" s="1" t="s">
        <v>550</v>
      </c>
      <c r="C172" s="1" t="s">
        <v>551</v>
      </c>
      <c r="D172" s="7">
        <v>315</v>
      </c>
      <c r="E172" s="2">
        <v>350</v>
      </c>
      <c r="F172" s="7">
        <v>111.11111111111111</v>
      </c>
      <c r="G172" s="7">
        <v>163</v>
      </c>
      <c r="H172" s="8">
        <v>187</v>
      </c>
      <c r="I172" s="9">
        <v>59.365079365079367</v>
      </c>
    </row>
    <row r="173" spans="1:9" x14ac:dyDescent="0.35">
      <c r="A173" s="1">
        <v>172</v>
      </c>
      <c r="B173" s="1" t="s">
        <v>553</v>
      </c>
      <c r="C173" s="1" t="s">
        <v>554</v>
      </c>
      <c r="D173" s="7">
        <v>278</v>
      </c>
      <c r="E173" s="2">
        <v>173</v>
      </c>
      <c r="F173" s="7">
        <v>62.230215827338135</v>
      </c>
      <c r="G173" s="7">
        <v>109</v>
      </c>
      <c r="H173" s="8">
        <v>64</v>
      </c>
      <c r="I173" s="9">
        <v>23.021582733812952</v>
      </c>
    </row>
    <row r="174" spans="1:9" x14ac:dyDescent="0.35">
      <c r="A174" s="1">
        <v>173</v>
      </c>
      <c r="B174" s="1" t="s">
        <v>555</v>
      </c>
      <c r="C174" s="1" t="s">
        <v>556</v>
      </c>
      <c r="D174" s="7">
        <v>1244</v>
      </c>
      <c r="E174" s="2">
        <v>1131</v>
      </c>
      <c r="F174" s="7">
        <v>90.916398713826368</v>
      </c>
      <c r="G174" s="7">
        <v>1266</v>
      </c>
      <c r="H174" s="8">
        <v>-135</v>
      </c>
      <c r="I174" s="9">
        <v>-10.852090032154342</v>
      </c>
    </row>
    <row r="175" spans="1:9" x14ac:dyDescent="0.35">
      <c r="A175" s="1">
        <v>174</v>
      </c>
      <c r="B175" s="1" t="s">
        <v>557</v>
      </c>
      <c r="C175" s="1" t="s">
        <v>24</v>
      </c>
      <c r="D175" s="7">
        <v>208</v>
      </c>
      <c r="E175" s="2">
        <v>137</v>
      </c>
      <c r="F175" s="7">
        <v>65.865384615384613</v>
      </c>
      <c r="G175" s="7">
        <v>182</v>
      </c>
      <c r="H175" s="8">
        <v>-45</v>
      </c>
      <c r="I175" s="9">
        <v>-21.634615384615383</v>
      </c>
    </row>
    <row r="176" spans="1:9" x14ac:dyDescent="0.35">
      <c r="A176" s="1">
        <v>175</v>
      </c>
      <c r="B176" s="1" t="s">
        <v>559</v>
      </c>
      <c r="C176" s="1" t="s">
        <v>535</v>
      </c>
      <c r="D176" s="7">
        <v>82</v>
      </c>
      <c r="E176" s="2">
        <v>1121</v>
      </c>
      <c r="F176" s="7">
        <v>1367.0731707317075</v>
      </c>
      <c r="G176" s="7">
        <v>240</v>
      </c>
      <c r="H176" s="8">
        <v>881</v>
      </c>
      <c r="I176" s="9">
        <v>1074.3902439024391</v>
      </c>
    </row>
    <row r="177" spans="1:9" x14ac:dyDescent="0.35">
      <c r="A177" s="1">
        <v>176</v>
      </c>
      <c r="B177" s="1" t="s">
        <v>561</v>
      </c>
      <c r="C177" s="1" t="s">
        <v>562</v>
      </c>
      <c r="D177" s="7">
        <v>1168</v>
      </c>
      <c r="E177" s="2">
        <v>983</v>
      </c>
      <c r="F177" s="7">
        <v>84.160958904109592</v>
      </c>
      <c r="G177" s="7">
        <v>763</v>
      </c>
      <c r="H177" s="8">
        <v>220</v>
      </c>
      <c r="I177" s="9">
        <v>18.835616438356166</v>
      </c>
    </row>
    <row r="178" spans="1:9" x14ac:dyDescent="0.35">
      <c r="A178" s="1">
        <v>177</v>
      </c>
      <c r="B178" s="1" t="s">
        <v>563</v>
      </c>
      <c r="C178" s="1" t="s">
        <v>564</v>
      </c>
      <c r="D178" s="7">
        <v>202</v>
      </c>
      <c r="E178" s="2">
        <v>139</v>
      </c>
      <c r="F178" s="7">
        <v>68.811881188118818</v>
      </c>
      <c r="G178" s="7">
        <v>166</v>
      </c>
      <c r="H178" s="8">
        <v>-27</v>
      </c>
      <c r="I178" s="9">
        <v>-13.366336633663366</v>
      </c>
    </row>
    <row r="179" spans="1:9" x14ac:dyDescent="0.35">
      <c r="A179" s="1">
        <v>178</v>
      </c>
      <c r="B179" s="1" t="s">
        <v>566</v>
      </c>
      <c r="C179" s="1" t="s">
        <v>567</v>
      </c>
      <c r="D179" s="7">
        <v>371</v>
      </c>
      <c r="E179" s="2">
        <v>480</v>
      </c>
      <c r="F179" s="7">
        <v>129.38005390835579</v>
      </c>
      <c r="G179" s="7">
        <v>32</v>
      </c>
      <c r="H179" s="8">
        <v>448</v>
      </c>
      <c r="I179" s="9">
        <v>120.75471698113208</v>
      </c>
    </row>
    <row r="180" spans="1:9" x14ac:dyDescent="0.35">
      <c r="A180" s="1">
        <v>179</v>
      </c>
      <c r="B180" s="1" t="s">
        <v>569</v>
      </c>
      <c r="C180" s="1" t="s">
        <v>570</v>
      </c>
      <c r="D180" s="7">
        <v>825</v>
      </c>
      <c r="E180" s="2">
        <v>787</v>
      </c>
      <c r="F180" s="7">
        <v>95.393939393939391</v>
      </c>
      <c r="G180" s="7">
        <v>1123</v>
      </c>
      <c r="H180" s="8">
        <v>-336</v>
      </c>
      <c r="I180" s="9">
        <v>-40.727272727272727</v>
      </c>
    </row>
    <row r="181" spans="1:9" x14ac:dyDescent="0.35">
      <c r="A181" s="1">
        <v>180</v>
      </c>
      <c r="B181" s="1" t="s">
        <v>572</v>
      </c>
      <c r="C181" s="1" t="s">
        <v>433</v>
      </c>
      <c r="D181" s="7">
        <v>190</v>
      </c>
      <c r="E181" s="2">
        <v>180</v>
      </c>
      <c r="F181" s="7">
        <v>94.736842105263165</v>
      </c>
      <c r="G181" s="7">
        <v>226</v>
      </c>
      <c r="H181" s="8">
        <v>-46</v>
      </c>
      <c r="I181" s="9">
        <v>-24.210526315789476</v>
      </c>
    </row>
    <row r="182" spans="1:9" x14ac:dyDescent="0.35">
      <c r="A182" s="1">
        <v>181</v>
      </c>
      <c r="B182" s="1" t="s">
        <v>574</v>
      </c>
      <c r="C182" s="1" t="s">
        <v>349</v>
      </c>
      <c r="D182" s="7">
        <v>184</v>
      </c>
      <c r="E182" s="2">
        <v>114</v>
      </c>
      <c r="F182" s="7">
        <v>61.95652173913043</v>
      </c>
      <c r="G182" s="7">
        <v>93</v>
      </c>
      <c r="H182" s="8">
        <v>21</v>
      </c>
      <c r="I182" s="9">
        <v>11.413043478260869</v>
      </c>
    </row>
    <row r="183" spans="1:9" x14ac:dyDescent="0.35">
      <c r="A183" s="1">
        <v>182</v>
      </c>
      <c r="B183" s="1" t="s">
        <v>576</v>
      </c>
      <c r="C183" s="1" t="s">
        <v>577</v>
      </c>
      <c r="D183" s="7">
        <v>190</v>
      </c>
      <c r="E183" s="2">
        <v>244</v>
      </c>
      <c r="F183" s="7">
        <v>128.42105263157896</v>
      </c>
      <c r="G183" s="7">
        <v>155</v>
      </c>
      <c r="H183" s="8">
        <v>89</v>
      </c>
      <c r="I183" s="9">
        <v>46.842105263157897</v>
      </c>
    </row>
    <row r="184" spans="1:9" x14ac:dyDescent="0.35">
      <c r="A184" s="1">
        <v>183</v>
      </c>
      <c r="B184" s="1" t="s">
        <v>582</v>
      </c>
      <c r="C184" s="1" t="s">
        <v>24</v>
      </c>
      <c r="D184" s="7">
        <v>325</v>
      </c>
      <c r="E184" s="2">
        <v>330</v>
      </c>
      <c r="F184" s="7">
        <v>101.53846153846153</v>
      </c>
      <c r="G184" s="7">
        <v>304</v>
      </c>
      <c r="H184" s="8">
        <v>26</v>
      </c>
      <c r="I184" s="9">
        <v>8</v>
      </c>
    </row>
    <row r="185" spans="1:9" x14ac:dyDescent="0.35">
      <c r="A185" s="1">
        <v>184</v>
      </c>
      <c r="B185" s="1" t="s">
        <v>589</v>
      </c>
      <c r="C185" s="1" t="s">
        <v>590</v>
      </c>
      <c r="D185" s="7">
        <v>1999</v>
      </c>
      <c r="E185" s="2">
        <v>2461</v>
      </c>
      <c r="F185" s="7">
        <v>123.11155577788895</v>
      </c>
      <c r="G185" s="7">
        <v>2577</v>
      </c>
      <c r="H185" s="8">
        <v>-116</v>
      </c>
      <c r="I185" s="9">
        <v>-5.8029014507253631</v>
      </c>
    </row>
    <row r="186" spans="1:9" x14ac:dyDescent="0.35">
      <c r="A186" s="1">
        <v>185</v>
      </c>
      <c r="B186" s="1" t="s">
        <v>592</v>
      </c>
      <c r="C186" s="1" t="s">
        <v>24</v>
      </c>
      <c r="D186" s="7">
        <v>362</v>
      </c>
      <c r="E186" s="2">
        <v>172</v>
      </c>
      <c r="F186" s="7">
        <v>47.513812154696133</v>
      </c>
      <c r="G186" s="7">
        <v>186</v>
      </c>
      <c r="H186" s="8">
        <v>-14</v>
      </c>
      <c r="I186" s="9">
        <v>-3.867403314917127</v>
      </c>
    </row>
    <row r="187" spans="1:9" x14ac:dyDescent="0.35">
      <c r="A187" s="1">
        <v>186</v>
      </c>
      <c r="B187" s="1" t="s">
        <v>594</v>
      </c>
      <c r="C187" s="1" t="s">
        <v>332</v>
      </c>
      <c r="D187" s="7">
        <v>268</v>
      </c>
      <c r="E187" s="2">
        <v>335</v>
      </c>
      <c r="F187" s="7">
        <v>124.99999999999999</v>
      </c>
      <c r="G187" s="7">
        <v>258</v>
      </c>
      <c r="H187" s="8">
        <v>77</v>
      </c>
      <c r="I187" s="9">
        <v>28.731343283582088</v>
      </c>
    </row>
    <row r="188" spans="1:9" x14ac:dyDescent="0.35">
      <c r="A188" s="1">
        <v>187</v>
      </c>
      <c r="B188" s="1" t="s">
        <v>595</v>
      </c>
      <c r="C188" s="1" t="s">
        <v>332</v>
      </c>
      <c r="D188" s="7">
        <v>520</v>
      </c>
      <c r="E188" s="2">
        <v>573</v>
      </c>
      <c r="F188" s="7">
        <v>110.19230769230769</v>
      </c>
      <c r="G188" s="7">
        <v>391</v>
      </c>
      <c r="H188" s="8">
        <v>182</v>
      </c>
      <c r="I188" s="9">
        <v>35</v>
      </c>
    </row>
    <row r="189" spans="1:9" x14ac:dyDescent="0.35">
      <c r="A189" s="1">
        <v>188</v>
      </c>
      <c r="B189" s="1" t="s">
        <v>596</v>
      </c>
      <c r="C189" s="1" t="s">
        <v>597</v>
      </c>
      <c r="D189" s="7">
        <v>639</v>
      </c>
      <c r="E189" s="2">
        <v>451</v>
      </c>
      <c r="F189" s="7">
        <v>70.579029733959317</v>
      </c>
      <c r="G189" s="7">
        <v>1</v>
      </c>
      <c r="H189" s="8">
        <v>450</v>
      </c>
      <c r="I189" s="9">
        <v>70.422535211267615</v>
      </c>
    </row>
    <row r="190" spans="1:9" x14ac:dyDescent="0.35">
      <c r="A190" s="1">
        <v>189</v>
      </c>
      <c r="B190" s="1" t="s">
        <v>599</v>
      </c>
      <c r="C190" s="1" t="s">
        <v>73</v>
      </c>
      <c r="D190" s="7">
        <v>1277</v>
      </c>
      <c r="E190" s="2">
        <v>1139</v>
      </c>
      <c r="F190" s="7">
        <v>89.19342208300705</v>
      </c>
      <c r="G190" s="7">
        <v>1909</v>
      </c>
      <c r="H190" s="8">
        <v>-770</v>
      </c>
      <c r="I190" s="9">
        <v>-60.297572435395459</v>
      </c>
    </row>
    <row r="191" spans="1:9" x14ac:dyDescent="0.35">
      <c r="A191" s="1">
        <v>190</v>
      </c>
      <c r="B191" s="1" t="s">
        <v>600</v>
      </c>
      <c r="C191" s="1" t="s">
        <v>590</v>
      </c>
      <c r="D191" s="7">
        <v>342</v>
      </c>
      <c r="E191" s="2">
        <v>373</v>
      </c>
      <c r="F191" s="7">
        <v>109.06432748538012</v>
      </c>
      <c r="G191" s="7">
        <v>263</v>
      </c>
      <c r="H191" s="8">
        <v>110</v>
      </c>
      <c r="I191" s="9">
        <v>32.163742690058477</v>
      </c>
    </row>
    <row r="192" spans="1:9" x14ac:dyDescent="0.35">
      <c r="A192" s="1">
        <v>191</v>
      </c>
      <c r="B192" s="1" t="s">
        <v>601</v>
      </c>
      <c r="C192" s="1" t="s">
        <v>602</v>
      </c>
      <c r="D192" s="7">
        <v>662</v>
      </c>
      <c r="E192" s="2">
        <v>491</v>
      </c>
      <c r="F192" s="7">
        <v>74.169184290030216</v>
      </c>
      <c r="G192" s="7">
        <v>488</v>
      </c>
      <c r="H192" s="8">
        <v>3</v>
      </c>
      <c r="I192" s="9">
        <v>0.45317220543806647</v>
      </c>
    </row>
    <row r="193" spans="1:9" x14ac:dyDescent="0.35">
      <c r="A193" s="1">
        <v>192</v>
      </c>
      <c r="B193" s="1" t="s">
        <v>604</v>
      </c>
      <c r="C193" s="1" t="s">
        <v>605</v>
      </c>
      <c r="D193" s="7">
        <v>414</v>
      </c>
      <c r="E193" s="2">
        <v>344</v>
      </c>
      <c r="F193" s="7">
        <v>83.091787439613526</v>
      </c>
      <c r="G193" s="7">
        <v>403</v>
      </c>
      <c r="H193" s="8">
        <v>-59</v>
      </c>
      <c r="I193" s="9">
        <v>-14.2512077294686</v>
      </c>
    </row>
    <row r="194" spans="1:9" x14ac:dyDescent="0.35">
      <c r="A194" s="1">
        <v>193</v>
      </c>
      <c r="B194" s="1" t="s">
        <v>607</v>
      </c>
      <c r="C194" s="1" t="s">
        <v>608</v>
      </c>
      <c r="D194" s="7">
        <v>351</v>
      </c>
      <c r="E194" s="2">
        <v>242</v>
      </c>
      <c r="F194" s="7">
        <v>68.945868945868952</v>
      </c>
      <c r="G194" s="7">
        <v>295</v>
      </c>
      <c r="H194" s="8">
        <v>-53</v>
      </c>
      <c r="I194" s="9">
        <v>-15.0997150997151</v>
      </c>
    </row>
    <row r="195" spans="1:9" x14ac:dyDescent="0.35">
      <c r="A195" s="1">
        <v>194</v>
      </c>
      <c r="B195" s="1" t="s">
        <v>610</v>
      </c>
      <c r="C195" s="1" t="s">
        <v>611</v>
      </c>
      <c r="D195" s="7">
        <v>551</v>
      </c>
      <c r="E195" s="2">
        <v>590</v>
      </c>
      <c r="F195" s="7">
        <v>107.07803992740472</v>
      </c>
      <c r="G195" s="7">
        <v>616</v>
      </c>
      <c r="H195" s="8">
        <v>-26</v>
      </c>
      <c r="I195" s="9">
        <v>-4.7186932849364789</v>
      </c>
    </row>
    <row r="196" spans="1:9" x14ac:dyDescent="0.35">
      <c r="A196" s="1">
        <v>195</v>
      </c>
      <c r="B196" s="1" t="s">
        <v>612</v>
      </c>
      <c r="C196" s="1" t="s">
        <v>611</v>
      </c>
      <c r="D196" s="7">
        <v>517</v>
      </c>
      <c r="E196" s="2">
        <v>563</v>
      </c>
      <c r="F196" s="7">
        <v>108.89748549323018</v>
      </c>
      <c r="G196" s="7">
        <v>529</v>
      </c>
      <c r="H196" s="8">
        <v>34</v>
      </c>
      <c r="I196" s="9">
        <v>6.5764023210831724</v>
      </c>
    </row>
    <row r="197" spans="1:9" x14ac:dyDescent="0.35">
      <c r="A197" s="1">
        <v>196</v>
      </c>
      <c r="B197" s="1" t="s">
        <v>614</v>
      </c>
      <c r="C197" s="1" t="s">
        <v>73</v>
      </c>
      <c r="D197" s="7">
        <v>1749</v>
      </c>
      <c r="E197" s="2">
        <v>1891</v>
      </c>
      <c r="F197" s="7">
        <v>108.11892510005718</v>
      </c>
      <c r="G197" s="7">
        <v>1923</v>
      </c>
      <c r="H197" s="8">
        <v>-32</v>
      </c>
      <c r="I197" s="9">
        <v>-1.8296169239565467</v>
      </c>
    </row>
    <row r="198" spans="1:9" x14ac:dyDescent="0.35">
      <c r="A198" s="1">
        <v>197</v>
      </c>
      <c r="B198" s="1" t="s">
        <v>615</v>
      </c>
      <c r="C198" s="1" t="s">
        <v>616</v>
      </c>
      <c r="D198" s="7">
        <v>1623</v>
      </c>
      <c r="E198" s="2">
        <v>1120</v>
      </c>
      <c r="F198" s="7">
        <v>69.008009858287124</v>
      </c>
      <c r="G198" s="7">
        <v>975</v>
      </c>
      <c r="H198" s="8">
        <v>145</v>
      </c>
      <c r="I198" s="9">
        <v>8.9340727048675284</v>
      </c>
    </row>
    <row r="199" spans="1:9" x14ac:dyDescent="0.35">
      <c r="A199" s="1">
        <v>198</v>
      </c>
      <c r="B199" s="1" t="s">
        <v>617</v>
      </c>
      <c r="C199" s="1" t="s">
        <v>618</v>
      </c>
      <c r="D199" s="7">
        <v>613</v>
      </c>
      <c r="E199" s="2">
        <v>617</v>
      </c>
      <c r="F199" s="7">
        <v>100.65252854812398</v>
      </c>
      <c r="G199" s="7">
        <v>603</v>
      </c>
      <c r="H199" s="8">
        <v>14</v>
      </c>
      <c r="I199" s="9">
        <v>2.2838499184339316</v>
      </c>
    </row>
    <row r="200" spans="1:9" x14ac:dyDescent="0.35">
      <c r="A200" s="1">
        <v>199</v>
      </c>
      <c r="B200" s="1" t="s">
        <v>620</v>
      </c>
      <c r="C200" s="1" t="s">
        <v>621</v>
      </c>
      <c r="D200" s="7">
        <v>547</v>
      </c>
      <c r="E200" s="2">
        <v>572</v>
      </c>
      <c r="F200" s="7">
        <v>104.57038391224863</v>
      </c>
      <c r="G200" s="7">
        <v>579</v>
      </c>
      <c r="H200" s="8">
        <v>-7</v>
      </c>
      <c r="I200" s="9">
        <v>-1.2797074954296161</v>
      </c>
    </row>
    <row r="201" spans="1:9" x14ac:dyDescent="0.35">
      <c r="A201" s="1">
        <v>200</v>
      </c>
      <c r="B201" s="1" t="s">
        <v>623</v>
      </c>
      <c r="C201" s="1" t="s">
        <v>624</v>
      </c>
      <c r="D201" s="7">
        <v>464</v>
      </c>
      <c r="E201" s="2">
        <v>414</v>
      </c>
      <c r="F201" s="7">
        <v>89.224137931034491</v>
      </c>
      <c r="G201" s="7">
        <v>274</v>
      </c>
      <c r="H201" s="8">
        <v>140</v>
      </c>
      <c r="I201" s="9">
        <v>30.172413793103452</v>
      </c>
    </row>
    <row r="202" spans="1:9" x14ac:dyDescent="0.35">
      <c r="A202" s="1">
        <v>201</v>
      </c>
      <c r="B202" s="1" t="s">
        <v>626</v>
      </c>
      <c r="C202" s="1" t="s">
        <v>627</v>
      </c>
      <c r="D202" s="7">
        <v>762</v>
      </c>
      <c r="E202" s="2">
        <v>805</v>
      </c>
      <c r="F202" s="7">
        <v>105.64304461942257</v>
      </c>
      <c r="G202" s="7">
        <v>745</v>
      </c>
      <c r="H202" s="8">
        <v>60</v>
      </c>
      <c r="I202" s="9">
        <v>7.8740157480314963</v>
      </c>
    </row>
    <row r="203" spans="1:9" x14ac:dyDescent="0.35">
      <c r="A203" s="1">
        <v>202</v>
      </c>
      <c r="B203" s="1" t="s">
        <v>629</v>
      </c>
      <c r="C203" s="1" t="s">
        <v>309</v>
      </c>
      <c r="D203" s="7">
        <v>216</v>
      </c>
      <c r="E203" s="2">
        <v>246</v>
      </c>
      <c r="F203" s="7">
        <v>113.88888888888889</v>
      </c>
      <c r="G203" s="7">
        <v>266</v>
      </c>
      <c r="H203" s="8">
        <v>-20</v>
      </c>
      <c r="I203" s="9">
        <v>-9.2592592592592595</v>
      </c>
    </row>
    <row r="204" spans="1:9" x14ac:dyDescent="0.35">
      <c r="A204" s="1">
        <v>203</v>
      </c>
      <c r="B204" s="1" t="s">
        <v>631</v>
      </c>
      <c r="C204" s="1" t="s">
        <v>632</v>
      </c>
      <c r="D204" s="7">
        <v>3395</v>
      </c>
      <c r="E204" s="2">
        <v>3566</v>
      </c>
      <c r="F204" s="7">
        <v>105.03681885125184</v>
      </c>
      <c r="G204" s="7">
        <v>3671</v>
      </c>
      <c r="H204" s="8">
        <v>-105</v>
      </c>
      <c r="I204" s="9">
        <v>-3.0927835051546388</v>
      </c>
    </row>
    <row r="205" spans="1:9" x14ac:dyDescent="0.35">
      <c r="A205" s="1">
        <v>204</v>
      </c>
      <c r="B205" s="1" t="s">
        <v>634</v>
      </c>
      <c r="C205" s="1" t="s">
        <v>73</v>
      </c>
      <c r="D205" s="7">
        <v>11718</v>
      </c>
      <c r="E205" s="2">
        <v>9977</v>
      </c>
      <c r="F205" s="7">
        <v>85.14251578767707</v>
      </c>
      <c r="G205" s="7">
        <v>13680</v>
      </c>
      <c r="H205" s="8">
        <v>-3703</v>
      </c>
      <c r="I205" s="9">
        <v>-31.600955794504181</v>
      </c>
    </row>
    <row r="206" spans="1:9" x14ac:dyDescent="0.35">
      <c r="A206" s="1">
        <v>205</v>
      </c>
      <c r="B206" s="1" t="s">
        <v>636</v>
      </c>
      <c r="C206" s="1" t="s">
        <v>637</v>
      </c>
      <c r="D206" s="7">
        <v>1271</v>
      </c>
      <c r="E206" s="2">
        <v>1640</v>
      </c>
      <c r="F206" s="7">
        <v>129.03225806451613</v>
      </c>
      <c r="G206" s="7">
        <v>1272</v>
      </c>
      <c r="H206" s="8">
        <v>368</v>
      </c>
      <c r="I206" s="9">
        <v>28.953579858379229</v>
      </c>
    </row>
    <row r="207" spans="1:9" x14ac:dyDescent="0.35">
      <c r="A207" s="1">
        <v>206</v>
      </c>
      <c r="B207" s="1" t="s">
        <v>639</v>
      </c>
      <c r="C207" s="1" t="s">
        <v>605</v>
      </c>
      <c r="D207" s="7">
        <v>915</v>
      </c>
      <c r="E207" s="2">
        <v>821</v>
      </c>
      <c r="F207" s="7">
        <v>89.726775956284143</v>
      </c>
      <c r="G207" s="7">
        <v>1185</v>
      </c>
      <c r="H207" s="8">
        <v>-364</v>
      </c>
      <c r="I207" s="9">
        <v>-39.78142076502732</v>
      </c>
    </row>
    <row r="208" spans="1:9" x14ac:dyDescent="0.35">
      <c r="A208" s="1">
        <v>207</v>
      </c>
      <c r="B208" s="1" t="s">
        <v>641</v>
      </c>
      <c r="C208" s="1" t="s">
        <v>642</v>
      </c>
      <c r="D208" s="7">
        <v>6376</v>
      </c>
      <c r="E208" s="2">
        <v>7882</v>
      </c>
      <c r="F208" s="7">
        <v>123.61982434127981</v>
      </c>
      <c r="G208" s="7">
        <v>6873</v>
      </c>
      <c r="H208" s="8">
        <v>1009</v>
      </c>
      <c r="I208" s="9">
        <v>15.824968632371393</v>
      </c>
    </row>
    <row r="209" spans="1:9" x14ac:dyDescent="0.35">
      <c r="A209" s="1">
        <v>208</v>
      </c>
      <c r="B209" s="1" t="s">
        <v>644</v>
      </c>
      <c r="C209" s="1" t="s">
        <v>645</v>
      </c>
      <c r="D209" s="7">
        <v>3599</v>
      </c>
      <c r="E209" s="2">
        <v>3321</v>
      </c>
      <c r="F209" s="7">
        <v>92.275632120033336</v>
      </c>
      <c r="G209" s="7">
        <v>3032</v>
      </c>
      <c r="H209" s="8">
        <v>289</v>
      </c>
      <c r="I209" s="9">
        <v>8.030008335648791</v>
      </c>
    </row>
    <row r="210" spans="1:9" x14ac:dyDescent="0.35">
      <c r="A210" s="1">
        <v>209</v>
      </c>
      <c r="B210" s="1" t="s">
        <v>647</v>
      </c>
      <c r="C210" s="1" t="s">
        <v>648</v>
      </c>
      <c r="D210" s="7">
        <v>85</v>
      </c>
      <c r="E210" s="2">
        <v>113</v>
      </c>
      <c r="F210" s="7">
        <v>132.94117647058823</v>
      </c>
      <c r="G210" s="7">
        <v>314</v>
      </c>
      <c r="H210" s="8">
        <v>-201</v>
      </c>
      <c r="I210" s="9">
        <v>-236.47058823529412</v>
      </c>
    </row>
    <row r="211" spans="1:9" x14ac:dyDescent="0.35">
      <c r="A211" s="1">
        <v>210</v>
      </c>
      <c r="B211" s="1" t="s">
        <v>650</v>
      </c>
      <c r="C211" s="1" t="s">
        <v>651</v>
      </c>
      <c r="D211" s="7">
        <v>200</v>
      </c>
      <c r="E211" s="2">
        <v>158</v>
      </c>
      <c r="F211" s="7">
        <v>79</v>
      </c>
      <c r="G211" s="7">
        <v>124</v>
      </c>
      <c r="H211" s="8">
        <v>34</v>
      </c>
      <c r="I211" s="9">
        <v>17</v>
      </c>
    </row>
    <row r="212" spans="1:9" x14ac:dyDescent="0.35">
      <c r="A212" s="1">
        <v>211</v>
      </c>
      <c r="B212" s="1" t="s">
        <v>656</v>
      </c>
      <c r="C212" s="1" t="s">
        <v>657</v>
      </c>
      <c r="D212" s="7">
        <v>253</v>
      </c>
      <c r="E212" s="2">
        <v>281</v>
      </c>
      <c r="F212" s="7">
        <v>111.06719367588934</v>
      </c>
      <c r="G212" s="7">
        <v>312</v>
      </c>
      <c r="H212" s="8">
        <v>-31</v>
      </c>
      <c r="I212" s="9">
        <v>-12.252964426877471</v>
      </c>
    </row>
    <row r="213" spans="1:9" x14ac:dyDescent="0.35">
      <c r="A213" s="1">
        <v>212</v>
      </c>
      <c r="B213" s="1" t="s">
        <v>659</v>
      </c>
      <c r="C213" s="1" t="s">
        <v>660</v>
      </c>
      <c r="D213" s="7">
        <v>1223</v>
      </c>
      <c r="E213" s="2">
        <v>1330</v>
      </c>
      <c r="F213" s="7">
        <v>108.74897792313982</v>
      </c>
      <c r="G213" s="7">
        <v>2087</v>
      </c>
      <c r="H213" s="8">
        <v>-757</v>
      </c>
      <c r="I213" s="9">
        <v>-61.896974652493867</v>
      </c>
    </row>
    <row r="214" spans="1:9" x14ac:dyDescent="0.35">
      <c r="A214" s="1">
        <v>213</v>
      </c>
      <c r="B214" s="1" t="s">
        <v>662</v>
      </c>
      <c r="C214" s="1" t="s">
        <v>73</v>
      </c>
      <c r="D214" s="7">
        <v>6990</v>
      </c>
      <c r="E214" s="2">
        <v>6502</v>
      </c>
      <c r="F214" s="7">
        <v>93.018597997138755</v>
      </c>
      <c r="G214" s="7">
        <v>5700</v>
      </c>
      <c r="H214" s="8">
        <v>802</v>
      </c>
      <c r="I214" s="9">
        <v>11.473533619456365</v>
      </c>
    </row>
    <row r="215" spans="1:9" x14ac:dyDescent="0.35">
      <c r="A215" s="1">
        <v>214</v>
      </c>
      <c r="B215" s="1" t="s">
        <v>663</v>
      </c>
      <c r="C215" s="1" t="s">
        <v>73</v>
      </c>
      <c r="D215" s="7">
        <v>1698</v>
      </c>
      <c r="E215" s="2">
        <v>1804</v>
      </c>
      <c r="F215" s="7">
        <v>106.24263839811543</v>
      </c>
      <c r="G215" s="7">
        <v>1618</v>
      </c>
      <c r="H215" s="8">
        <v>186</v>
      </c>
      <c r="I215" s="9">
        <v>10.954063604240282</v>
      </c>
    </row>
    <row r="216" spans="1:9" x14ac:dyDescent="0.35">
      <c r="A216" s="1">
        <v>215</v>
      </c>
      <c r="B216" s="1" t="s">
        <v>664</v>
      </c>
      <c r="C216" s="1" t="s">
        <v>402</v>
      </c>
      <c r="D216" s="7">
        <v>133</v>
      </c>
      <c r="E216" s="2">
        <v>110</v>
      </c>
      <c r="F216" s="7">
        <v>82.706766917293223</v>
      </c>
      <c r="G216" s="7">
        <v>148</v>
      </c>
      <c r="H216" s="8">
        <v>-38</v>
      </c>
      <c r="I216" s="9">
        <v>-28.571428571428569</v>
      </c>
    </row>
    <row r="217" spans="1:9" x14ac:dyDescent="0.35">
      <c r="A217" s="1">
        <v>216</v>
      </c>
      <c r="B217" s="1" t="s">
        <v>666</v>
      </c>
      <c r="C217" s="1" t="s">
        <v>360</v>
      </c>
      <c r="D217" s="7">
        <v>202</v>
      </c>
      <c r="E217" s="2">
        <v>194</v>
      </c>
      <c r="F217" s="7">
        <v>96.039603960396036</v>
      </c>
      <c r="G217" s="7">
        <v>194</v>
      </c>
      <c r="H217" s="8">
        <v>0</v>
      </c>
      <c r="I217" s="9">
        <v>0</v>
      </c>
    </row>
    <row r="218" spans="1:9" x14ac:dyDescent="0.35">
      <c r="A218" s="1">
        <v>217</v>
      </c>
      <c r="B218" s="1" t="s">
        <v>668</v>
      </c>
      <c r="C218" s="1" t="s">
        <v>402</v>
      </c>
      <c r="D218" s="7">
        <v>213</v>
      </c>
      <c r="E218" s="2">
        <v>196</v>
      </c>
      <c r="F218" s="7">
        <v>92.018779342723008</v>
      </c>
      <c r="G218" s="7">
        <v>135</v>
      </c>
      <c r="H218" s="8">
        <v>61</v>
      </c>
      <c r="I218" s="9">
        <v>28.63849765258216</v>
      </c>
    </row>
    <row r="219" spans="1:9" x14ac:dyDescent="0.35">
      <c r="A219" s="1">
        <v>218</v>
      </c>
      <c r="B219" s="1" t="s">
        <v>670</v>
      </c>
      <c r="C219" s="1" t="s">
        <v>360</v>
      </c>
      <c r="D219" s="7">
        <v>66</v>
      </c>
      <c r="E219" s="2">
        <v>121</v>
      </c>
      <c r="F219" s="7">
        <v>183.33333333333331</v>
      </c>
      <c r="G219" s="7">
        <v>123</v>
      </c>
      <c r="H219" s="8">
        <v>-2</v>
      </c>
      <c r="I219" s="9">
        <v>-3.0303030303030303</v>
      </c>
    </row>
    <row r="220" spans="1:9" x14ac:dyDescent="0.35">
      <c r="A220" s="1">
        <v>219</v>
      </c>
      <c r="B220" s="1" t="s">
        <v>674</v>
      </c>
      <c r="C220" s="1" t="s">
        <v>675</v>
      </c>
      <c r="D220" s="7">
        <v>90</v>
      </c>
      <c r="E220" s="2">
        <v>143</v>
      </c>
      <c r="F220" s="7">
        <v>158.88888888888889</v>
      </c>
      <c r="G220" s="7">
        <v>127</v>
      </c>
      <c r="H220" s="8">
        <v>16</v>
      </c>
      <c r="I220" s="9">
        <v>17.777777777777779</v>
      </c>
    </row>
    <row r="221" spans="1:9" x14ac:dyDescent="0.35">
      <c r="A221" s="1">
        <v>220</v>
      </c>
      <c r="B221" s="1" t="s">
        <v>679</v>
      </c>
      <c r="C221" s="1" t="s">
        <v>680</v>
      </c>
      <c r="D221" s="7">
        <v>86</v>
      </c>
      <c r="E221" s="2">
        <v>136</v>
      </c>
      <c r="F221" s="7">
        <v>158.13953488372093</v>
      </c>
      <c r="G221" s="7">
        <v>88</v>
      </c>
      <c r="H221" s="8">
        <v>48</v>
      </c>
      <c r="I221" s="9">
        <v>55.813953488372093</v>
      </c>
    </row>
    <row r="222" spans="1:9" x14ac:dyDescent="0.35">
      <c r="A222" s="1">
        <v>221</v>
      </c>
      <c r="B222" s="1" t="s">
        <v>684</v>
      </c>
      <c r="C222" s="1" t="s">
        <v>685</v>
      </c>
      <c r="D222" s="7">
        <v>820</v>
      </c>
      <c r="E222" s="2">
        <v>720</v>
      </c>
      <c r="F222" s="7">
        <v>87.804878048780495</v>
      </c>
      <c r="G222" s="7">
        <v>1389</v>
      </c>
      <c r="H222" s="8">
        <v>-669</v>
      </c>
      <c r="I222" s="9">
        <v>-81.585365853658544</v>
      </c>
    </row>
    <row r="223" spans="1:9" x14ac:dyDescent="0.35">
      <c r="A223" s="1">
        <v>222</v>
      </c>
      <c r="B223" s="1" t="s">
        <v>689</v>
      </c>
      <c r="C223" s="1" t="s">
        <v>24</v>
      </c>
      <c r="D223" s="7">
        <v>335</v>
      </c>
      <c r="E223" s="2">
        <v>474</v>
      </c>
      <c r="F223" s="7">
        <v>141.49253731343282</v>
      </c>
      <c r="G223" s="7">
        <v>166</v>
      </c>
      <c r="H223" s="8">
        <v>308</v>
      </c>
      <c r="I223" s="9">
        <v>91.940298507462686</v>
      </c>
    </row>
    <row r="224" spans="1:9" x14ac:dyDescent="0.35">
      <c r="A224" s="1">
        <v>223</v>
      </c>
      <c r="B224" s="1" t="s">
        <v>694</v>
      </c>
      <c r="C224" s="1" t="s">
        <v>692</v>
      </c>
      <c r="D224" s="7">
        <v>93</v>
      </c>
      <c r="E224" s="2">
        <v>105</v>
      </c>
      <c r="F224" s="7">
        <v>112.9032258064516</v>
      </c>
      <c r="G224" s="7">
        <v>87</v>
      </c>
      <c r="H224" s="8">
        <v>18</v>
      </c>
      <c r="I224" s="9">
        <v>19.35483870967742</v>
      </c>
    </row>
    <row r="225" spans="1:9" x14ac:dyDescent="0.35">
      <c r="A225" s="1">
        <v>224</v>
      </c>
      <c r="B225" s="1" t="s">
        <v>696</v>
      </c>
      <c r="C225" s="1" t="s">
        <v>697</v>
      </c>
      <c r="D225" s="7">
        <v>382</v>
      </c>
      <c r="E225" s="2">
        <v>359</v>
      </c>
      <c r="F225" s="7">
        <v>93.979057591623047</v>
      </c>
      <c r="G225" s="7">
        <v>302</v>
      </c>
      <c r="H225" s="8">
        <v>57</v>
      </c>
      <c r="I225" s="9">
        <v>14.921465968586388</v>
      </c>
    </row>
    <row r="226" spans="1:9" x14ac:dyDescent="0.35">
      <c r="A226" s="1">
        <v>225</v>
      </c>
      <c r="B226" s="1" t="s">
        <v>699</v>
      </c>
      <c r="C226" s="1" t="s">
        <v>700</v>
      </c>
      <c r="D226" s="7">
        <v>727</v>
      </c>
      <c r="E226" s="2">
        <v>717</v>
      </c>
      <c r="F226" s="7">
        <v>98.624484181568093</v>
      </c>
      <c r="G226" s="7">
        <v>1084</v>
      </c>
      <c r="H226" s="8">
        <v>-367</v>
      </c>
      <c r="I226" s="9">
        <v>-50.481430536451171</v>
      </c>
    </row>
    <row r="227" spans="1:9" x14ac:dyDescent="0.35">
      <c r="A227" s="1">
        <v>226</v>
      </c>
      <c r="B227" s="1" t="s">
        <v>702</v>
      </c>
      <c r="C227" s="1" t="s">
        <v>703</v>
      </c>
      <c r="D227" s="7">
        <v>553</v>
      </c>
      <c r="E227" s="2">
        <v>323</v>
      </c>
      <c r="F227" s="7">
        <v>58.408679927667265</v>
      </c>
      <c r="G227" s="7">
        <v>479</v>
      </c>
      <c r="H227" s="8">
        <v>-156</v>
      </c>
      <c r="I227" s="9">
        <v>-28.209764918625677</v>
      </c>
    </row>
    <row r="228" spans="1:9" x14ac:dyDescent="0.35">
      <c r="A228" s="1">
        <v>227</v>
      </c>
      <c r="B228" s="1" t="s">
        <v>705</v>
      </c>
      <c r="C228" s="1" t="s">
        <v>706</v>
      </c>
      <c r="D228" s="7">
        <v>253</v>
      </c>
      <c r="E228" s="2">
        <v>312</v>
      </c>
      <c r="F228" s="7">
        <v>123.32015810276681</v>
      </c>
      <c r="G228" s="7">
        <v>229</v>
      </c>
      <c r="H228" s="8">
        <v>83</v>
      </c>
      <c r="I228" s="9">
        <v>32.806324110671937</v>
      </c>
    </row>
    <row r="229" spans="1:9" x14ac:dyDescent="0.35">
      <c r="A229" s="1">
        <v>228</v>
      </c>
      <c r="B229" s="1" t="s">
        <v>707</v>
      </c>
      <c r="C229" s="1" t="s">
        <v>708</v>
      </c>
      <c r="D229" s="7">
        <v>888</v>
      </c>
      <c r="E229" s="2">
        <v>825</v>
      </c>
      <c r="F229" s="7">
        <v>92.905405405405403</v>
      </c>
      <c r="G229" s="7">
        <v>415</v>
      </c>
      <c r="H229" s="8">
        <v>410</v>
      </c>
      <c r="I229" s="9">
        <v>46.171171171171167</v>
      </c>
    </row>
    <row r="230" spans="1:9" x14ac:dyDescent="0.35">
      <c r="A230" s="1">
        <v>229</v>
      </c>
      <c r="B230" s="1" t="s">
        <v>710</v>
      </c>
      <c r="C230" s="1" t="s">
        <v>703</v>
      </c>
      <c r="D230" s="7">
        <v>171</v>
      </c>
      <c r="E230" s="2">
        <v>200</v>
      </c>
      <c r="F230" s="7">
        <v>116.95906432748538</v>
      </c>
      <c r="G230" s="7">
        <v>420</v>
      </c>
      <c r="H230" s="8">
        <v>-220</v>
      </c>
      <c r="I230" s="9">
        <v>-128.65497076023391</v>
      </c>
    </row>
    <row r="231" spans="1:9" x14ac:dyDescent="0.35">
      <c r="A231" s="1">
        <v>230</v>
      </c>
      <c r="B231" s="1" t="s">
        <v>712</v>
      </c>
      <c r="C231" s="1" t="s">
        <v>713</v>
      </c>
      <c r="D231" s="7">
        <v>175</v>
      </c>
      <c r="E231" s="2">
        <v>174</v>
      </c>
      <c r="F231" s="7">
        <v>99.428571428571431</v>
      </c>
      <c r="G231" s="7">
        <v>238</v>
      </c>
      <c r="H231" s="8">
        <v>-64</v>
      </c>
      <c r="I231" s="9">
        <v>-36.571428571428569</v>
      </c>
    </row>
    <row r="232" spans="1:9" x14ac:dyDescent="0.35">
      <c r="A232" s="1">
        <v>231</v>
      </c>
      <c r="B232" s="1" t="s">
        <v>715</v>
      </c>
      <c r="C232" s="1" t="s">
        <v>716</v>
      </c>
      <c r="D232" s="7">
        <v>680</v>
      </c>
      <c r="E232" s="2">
        <v>562</v>
      </c>
      <c r="F232" s="7">
        <v>82.64705882352942</v>
      </c>
      <c r="G232" s="7">
        <v>636</v>
      </c>
      <c r="H232" s="8">
        <v>-74</v>
      </c>
      <c r="I232" s="9">
        <v>-10.882352941176471</v>
      </c>
    </row>
    <row r="233" spans="1:9" x14ac:dyDescent="0.35">
      <c r="A233" s="1">
        <v>232</v>
      </c>
      <c r="B233" s="1" t="s">
        <v>718</v>
      </c>
      <c r="C233" s="1" t="s">
        <v>719</v>
      </c>
      <c r="D233" s="7">
        <v>392</v>
      </c>
      <c r="E233" s="2">
        <v>460</v>
      </c>
      <c r="F233" s="7">
        <v>117.34693877551021</v>
      </c>
      <c r="G233" s="7">
        <v>400</v>
      </c>
      <c r="H233" s="8">
        <v>60</v>
      </c>
      <c r="I233" s="9">
        <v>15.306122448979592</v>
      </c>
    </row>
    <row r="234" spans="1:9" x14ac:dyDescent="0.35">
      <c r="A234" s="1">
        <v>233</v>
      </c>
      <c r="B234" s="1" t="s">
        <v>721</v>
      </c>
      <c r="C234" s="1" t="s">
        <v>722</v>
      </c>
      <c r="D234" s="7">
        <v>303</v>
      </c>
      <c r="E234" s="2">
        <v>305</v>
      </c>
      <c r="F234" s="7">
        <v>100.66006600660067</v>
      </c>
      <c r="G234" s="7">
        <v>296</v>
      </c>
      <c r="H234" s="8">
        <v>9</v>
      </c>
      <c r="I234" s="9">
        <v>2.9702970297029703</v>
      </c>
    </row>
    <row r="235" spans="1:9" x14ac:dyDescent="0.35">
      <c r="A235" s="1">
        <v>234</v>
      </c>
      <c r="B235" s="1" t="s">
        <v>724</v>
      </c>
      <c r="C235" s="1" t="s">
        <v>725</v>
      </c>
      <c r="D235" s="7">
        <v>2394</v>
      </c>
      <c r="E235" s="2">
        <v>2408</v>
      </c>
      <c r="F235" s="7">
        <v>100.58479532163742</v>
      </c>
      <c r="G235" s="7">
        <v>3092</v>
      </c>
      <c r="H235" s="8">
        <v>-684</v>
      </c>
      <c r="I235" s="9">
        <v>-28.571428571428569</v>
      </c>
    </row>
    <row r="236" spans="1:9" x14ac:dyDescent="0.35">
      <c r="A236" s="1">
        <v>235</v>
      </c>
      <c r="B236" s="1" t="s">
        <v>728</v>
      </c>
      <c r="C236" s="1" t="s">
        <v>729</v>
      </c>
      <c r="D236" s="7">
        <v>281</v>
      </c>
      <c r="E236" s="2">
        <v>293</v>
      </c>
      <c r="F236" s="7">
        <v>104.27046263345196</v>
      </c>
      <c r="G236" s="7">
        <v>279</v>
      </c>
      <c r="H236" s="8">
        <v>14</v>
      </c>
      <c r="I236" s="9">
        <v>4.9822064056939501</v>
      </c>
    </row>
    <row r="237" spans="1:9" x14ac:dyDescent="0.35">
      <c r="A237" s="1">
        <v>236</v>
      </c>
      <c r="B237" s="1" t="s">
        <v>731</v>
      </c>
      <c r="C237" s="1" t="s">
        <v>498</v>
      </c>
      <c r="D237" s="7">
        <v>6048</v>
      </c>
      <c r="E237" s="2">
        <v>5909</v>
      </c>
      <c r="F237" s="7">
        <v>97.701719576719583</v>
      </c>
      <c r="G237" s="7">
        <v>3586</v>
      </c>
      <c r="H237" s="8">
        <v>2323</v>
      </c>
      <c r="I237" s="9">
        <v>38.409391534391538</v>
      </c>
    </row>
    <row r="238" spans="1:9" x14ac:dyDescent="0.35">
      <c r="A238" s="1">
        <v>237</v>
      </c>
      <c r="B238" s="1" t="s">
        <v>733</v>
      </c>
      <c r="C238" s="1" t="s">
        <v>5</v>
      </c>
      <c r="D238" s="7">
        <v>836</v>
      </c>
      <c r="E238" s="2">
        <v>765</v>
      </c>
      <c r="F238" s="7">
        <v>91.507177033492823</v>
      </c>
      <c r="G238" s="7">
        <v>733</v>
      </c>
      <c r="H238" s="8">
        <v>32</v>
      </c>
      <c r="I238" s="9">
        <v>3.8277511961722492</v>
      </c>
    </row>
    <row r="239" spans="1:9" x14ac:dyDescent="0.35">
      <c r="A239" s="1">
        <v>238</v>
      </c>
      <c r="B239" s="1" t="s">
        <v>738</v>
      </c>
      <c r="C239" s="1" t="s">
        <v>739</v>
      </c>
      <c r="D239" s="7">
        <v>929</v>
      </c>
      <c r="E239" s="2">
        <v>1116</v>
      </c>
      <c r="F239" s="7">
        <v>120.12917115177612</v>
      </c>
      <c r="G239" s="7">
        <v>956</v>
      </c>
      <c r="H239" s="8">
        <v>160</v>
      </c>
      <c r="I239" s="9">
        <v>17.222820236813781</v>
      </c>
    </row>
    <row r="240" spans="1:9" x14ac:dyDescent="0.35">
      <c r="A240" s="1">
        <v>239</v>
      </c>
      <c r="B240" s="1" t="s">
        <v>741</v>
      </c>
      <c r="C240" s="1" t="s">
        <v>742</v>
      </c>
      <c r="D240" s="7">
        <v>2105</v>
      </c>
      <c r="E240" s="2">
        <v>2052</v>
      </c>
      <c r="F240" s="7">
        <v>97.482185273159146</v>
      </c>
      <c r="G240" s="7">
        <v>2622</v>
      </c>
      <c r="H240" s="8">
        <v>-570</v>
      </c>
      <c r="I240" s="9">
        <v>-27.078384798099762</v>
      </c>
    </row>
    <row r="241" spans="1:9" x14ac:dyDescent="0.35">
      <c r="A241" s="1">
        <v>240</v>
      </c>
      <c r="B241" s="1" t="s">
        <v>752</v>
      </c>
      <c r="C241" s="1" t="s">
        <v>753</v>
      </c>
      <c r="D241" s="7">
        <v>3407</v>
      </c>
      <c r="E241" s="2">
        <v>3411</v>
      </c>
      <c r="F241" s="7">
        <v>100.11740534194305</v>
      </c>
      <c r="G241" s="7">
        <v>3131</v>
      </c>
      <c r="H241" s="8">
        <v>280</v>
      </c>
      <c r="I241" s="9">
        <v>8.2183739360140891</v>
      </c>
    </row>
    <row r="242" spans="1:9" x14ac:dyDescent="0.35">
      <c r="A242" s="1">
        <v>241</v>
      </c>
      <c r="B242" s="1" t="s">
        <v>757</v>
      </c>
      <c r="C242" s="1" t="s">
        <v>742</v>
      </c>
      <c r="D242" s="7">
        <v>2963</v>
      </c>
      <c r="E242" s="2">
        <v>2880</v>
      </c>
      <c r="F242" s="7">
        <v>97.198785015187312</v>
      </c>
      <c r="G242" s="7">
        <v>3367</v>
      </c>
      <c r="H242" s="8">
        <v>-487</v>
      </c>
      <c r="I242" s="9">
        <v>-16.436044549443132</v>
      </c>
    </row>
    <row r="243" spans="1:9" x14ac:dyDescent="0.35">
      <c r="A243" s="1">
        <v>242</v>
      </c>
      <c r="B243" s="1" t="s">
        <v>760</v>
      </c>
      <c r="C243" s="1" t="s">
        <v>616</v>
      </c>
      <c r="D243" s="7">
        <v>454</v>
      </c>
      <c r="E243" s="2">
        <v>460</v>
      </c>
      <c r="F243" s="7">
        <v>101.3215859030837</v>
      </c>
      <c r="G243" s="7">
        <v>398</v>
      </c>
      <c r="H243" s="8">
        <v>62</v>
      </c>
      <c r="I243" s="9">
        <v>13.656387665198238</v>
      </c>
    </row>
    <row r="244" spans="1:9" x14ac:dyDescent="0.35">
      <c r="A244" s="1">
        <v>243</v>
      </c>
      <c r="B244" s="1" t="s">
        <v>762</v>
      </c>
      <c r="C244" s="1" t="s">
        <v>73</v>
      </c>
      <c r="D244" s="7">
        <v>6183</v>
      </c>
      <c r="E244" s="2">
        <v>7446</v>
      </c>
      <c r="F244" s="7">
        <v>120.42697719553615</v>
      </c>
      <c r="G244" s="7">
        <v>6157</v>
      </c>
      <c r="H244" s="8">
        <v>1289</v>
      </c>
      <c r="I244" s="9">
        <v>20.847485039624779</v>
      </c>
    </row>
    <row r="245" spans="1:9" x14ac:dyDescent="0.35">
      <c r="A245" s="1">
        <v>244</v>
      </c>
      <c r="B245" s="1" t="s">
        <v>764</v>
      </c>
      <c r="C245" s="1" t="s">
        <v>742</v>
      </c>
      <c r="D245" s="7">
        <v>209</v>
      </c>
      <c r="E245" s="2">
        <v>223</v>
      </c>
      <c r="F245" s="7">
        <v>106.69856459330144</v>
      </c>
      <c r="G245" s="7">
        <v>207</v>
      </c>
      <c r="H245" s="8">
        <v>16</v>
      </c>
      <c r="I245" s="9">
        <v>7.6555023923444985</v>
      </c>
    </row>
    <row r="246" spans="1:9" x14ac:dyDescent="0.35">
      <c r="A246" s="1">
        <v>245</v>
      </c>
      <c r="B246" s="1" t="s">
        <v>766</v>
      </c>
      <c r="C246" s="1" t="s">
        <v>73</v>
      </c>
      <c r="D246" s="7">
        <v>4483</v>
      </c>
      <c r="E246" s="2">
        <v>5423</v>
      </c>
      <c r="F246" s="7">
        <v>120.96810171759982</v>
      </c>
      <c r="G246" s="7">
        <v>5778</v>
      </c>
      <c r="H246" s="8">
        <v>-355</v>
      </c>
      <c r="I246" s="9">
        <v>-7.9188043720722732</v>
      </c>
    </row>
    <row r="247" spans="1:9" x14ac:dyDescent="0.35">
      <c r="A247" s="1">
        <v>246</v>
      </c>
      <c r="B247" s="1" t="s">
        <v>769</v>
      </c>
      <c r="C247" s="1" t="s">
        <v>24</v>
      </c>
      <c r="D247" s="7">
        <v>944</v>
      </c>
      <c r="E247" s="2">
        <v>1124</v>
      </c>
      <c r="F247" s="7">
        <v>119.06779661016949</v>
      </c>
      <c r="G247" s="7">
        <v>1149</v>
      </c>
      <c r="H247" s="8">
        <v>-25</v>
      </c>
      <c r="I247" s="9">
        <v>-2.648305084745763</v>
      </c>
    </row>
    <row r="248" spans="1:9" x14ac:dyDescent="0.35">
      <c r="A248" s="1">
        <v>247</v>
      </c>
      <c r="B248" s="1" t="s">
        <v>771</v>
      </c>
      <c r="C248" s="1" t="s">
        <v>772</v>
      </c>
      <c r="D248" s="7">
        <v>721</v>
      </c>
      <c r="E248" s="2">
        <v>758</v>
      </c>
      <c r="F248" s="7">
        <v>105.13176144244106</v>
      </c>
      <c r="G248" s="7">
        <v>1614</v>
      </c>
      <c r="H248" s="8">
        <v>-856</v>
      </c>
      <c r="I248" s="9">
        <v>-118.7239944521498</v>
      </c>
    </row>
    <row r="249" spans="1:9" x14ac:dyDescent="0.35">
      <c r="A249" s="1">
        <v>248</v>
      </c>
      <c r="B249" s="1" t="s">
        <v>774</v>
      </c>
      <c r="C249" s="1" t="s">
        <v>775</v>
      </c>
      <c r="D249" s="7">
        <v>1087</v>
      </c>
      <c r="E249" s="2">
        <v>1024</v>
      </c>
      <c r="F249" s="7">
        <v>94.204231830726783</v>
      </c>
      <c r="G249" s="7">
        <v>867</v>
      </c>
      <c r="H249" s="8">
        <v>157</v>
      </c>
      <c r="I249" s="9">
        <v>14.443422263109477</v>
      </c>
    </row>
    <row r="250" spans="1:9" x14ac:dyDescent="0.35">
      <c r="A250" s="1">
        <v>249</v>
      </c>
      <c r="B250" s="1" t="s">
        <v>777</v>
      </c>
      <c r="C250" s="1" t="s">
        <v>778</v>
      </c>
      <c r="D250" s="7">
        <v>1316</v>
      </c>
      <c r="E250" s="2">
        <v>1220</v>
      </c>
      <c r="F250" s="7">
        <v>92.705167173252278</v>
      </c>
      <c r="G250" s="7">
        <v>1071</v>
      </c>
      <c r="H250" s="8">
        <v>149</v>
      </c>
      <c r="I250" s="9">
        <v>11.322188449848024</v>
      </c>
    </row>
    <row r="251" spans="1:9" x14ac:dyDescent="0.35">
      <c r="A251" s="1">
        <v>250</v>
      </c>
      <c r="B251" s="1" t="s">
        <v>780</v>
      </c>
      <c r="C251" s="1" t="s">
        <v>781</v>
      </c>
      <c r="D251" s="7">
        <v>1447</v>
      </c>
      <c r="E251" s="2">
        <v>1491</v>
      </c>
      <c r="F251" s="7">
        <v>103.04077401520387</v>
      </c>
      <c r="G251" s="7">
        <v>1419</v>
      </c>
      <c r="H251" s="8">
        <v>72</v>
      </c>
      <c r="I251" s="9">
        <v>4.97581202487906</v>
      </c>
    </row>
    <row r="252" spans="1:9" x14ac:dyDescent="0.35">
      <c r="A252" s="1">
        <v>251</v>
      </c>
      <c r="B252" s="1" t="s">
        <v>783</v>
      </c>
      <c r="C252" s="1" t="s">
        <v>784</v>
      </c>
      <c r="D252" s="7">
        <v>595</v>
      </c>
      <c r="E252" s="2">
        <v>501</v>
      </c>
      <c r="F252" s="7">
        <v>84.201680672268907</v>
      </c>
      <c r="G252" s="7">
        <v>560</v>
      </c>
      <c r="H252" s="8">
        <v>-59</v>
      </c>
      <c r="I252" s="9">
        <v>-9.9159663865546221</v>
      </c>
    </row>
    <row r="253" spans="1:9" x14ac:dyDescent="0.35">
      <c r="A253" s="1">
        <v>252</v>
      </c>
      <c r="B253" s="1" t="s">
        <v>786</v>
      </c>
      <c r="C253" s="1" t="s">
        <v>787</v>
      </c>
      <c r="D253" s="7">
        <v>543</v>
      </c>
      <c r="E253" s="2">
        <v>514</v>
      </c>
      <c r="F253" s="7">
        <v>94.659300184162063</v>
      </c>
      <c r="G253" s="7">
        <v>427</v>
      </c>
      <c r="H253" s="8">
        <v>87</v>
      </c>
      <c r="I253" s="9">
        <v>16.022099447513813</v>
      </c>
    </row>
    <row r="254" spans="1:9" x14ac:dyDescent="0.35">
      <c r="A254" s="1">
        <v>253</v>
      </c>
      <c r="B254" s="1" t="s">
        <v>788</v>
      </c>
      <c r="C254" s="1" t="s">
        <v>433</v>
      </c>
      <c r="D254" s="7">
        <v>4302</v>
      </c>
      <c r="E254" s="2">
        <v>3421</v>
      </c>
      <c r="F254" s="7">
        <v>79.521152952115287</v>
      </c>
      <c r="G254" s="7">
        <v>3649</v>
      </c>
      <c r="H254" s="8">
        <v>-228</v>
      </c>
      <c r="I254" s="9">
        <v>-5.2998605299860522</v>
      </c>
    </row>
    <row r="255" spans="1:9" x14ac:dyDescent="0.35">
      <c r="A255" s="1">
        <v>254</v>
      </c>
      <c r="B255" s="1" t="s">
        <v>794</v>
      </c>
      <c r="C255" s="1" t="s">
        <v>73</v>
      </c>
      <c r="D255" s="7">
        <v>5411</v>
      </c>
      <c r="E255" s="2">
        <v>6430</v>
      </c>
      <c r="F255" s="7">
        <v>118.8320088708187</v>
      </c>
      <c r="G255" s="7">
        <v>7336</v>
      </c>
      <c r="H255" s="8">
        <v>-906</v>
      </c>
      <c r="I255" s="9">
        <v>-16.743670301238218</v>
      </c>
    </row>
    <row r="256" spans="1:9" x14ac:dyDescent="0.35">
      <c r="A256" s="1">
        <v>255</v>
      </c>
      <c r="B256" s="1" t="s">
        <v>796</v>
      </c>
      <c r="C256" s="1" t="s">
        <v>742</v>
      </c>
      <c r="D256" s="7">
        <v>97</v>
      </c>
      <c r="E256" s="2">
        <v>106</v>
      </c>
      <c r="F256" s="7">
        <v>109.27835051546393</v>
      </c>
      <c r="G256" s="7">
        <v>181</v>
      </c>
      <c r="H256" s="8">
        <v>-75</v>
      </c>
      <c r="I256" s="9">
        <v>-77.319587628865975</v>
      </c>
    </row>
    <row r="257" spans="1:9" x14ac:dyDescent="0.35">
      <c r="A257" s="1">
        <v>256</v>
      </c>
      <c r="B257" s="1" t="s">
        <v>797</v>
      </c>
      <c r="C257" s="1" t="s">
        <v>798</v>
      </c>
      <c r="D257" s="7">
        <v>886</v>
      </c>
      <c r="E257" s="2">
        <v>886</v>
      </c>
      <c r="F257" s="7">
        <v>100</v>
      </c>
      <c r="G257" s="7">
        <v>768</v>
      </c>
      <c r="H257" s="8">
        <v>118</v>
      </c>
      <c r="I257" s="9">
        <v>13.318284424379234</v>
      </c>
    </row>
    <row r="258" spans="1:9" x14ac:dyDescent="0.35">
      <c r="A258" s="1">
        <v>257</v>
      </c>
      <c r="B258" s="1" t="s">
        <v>800</v>
      </c>
      <c r="C258" s="1" t="s">
        <v>801</v>
      </c>
      <c r="D258" s="7">
        <v>455</v>
      </c>
      <c r="E258" s="2">
        <v>480</v>
      </c>
      <c r="F258" s="7">
        <v>105.4945054945055</v>
      </c>
      <c r="G258" s="7">
        <v>796</v>
      </c>
      <c r="H258" s="8">
        <v>-316</v>
      </c>
      <c r="I258" s="9">
        <v>-69.45054945054946</v>
      </c>
    </row>
    <row r="259" spans="1:9" x14ac:dyDescent="0.35">
      <c r="A259" s="1">
        <v>258</v>
      </c>
      <c r="B259" s="1" t="s">
        <v>803</v>
      </c>
      <c r="C259" s="1" t="s">
        <v>24</v>
      </c>
      <c r="D259" s="7">
        <v>192</v>
      </c>
      <c r="E259" s="2">
        <v>166</v>
      </c>
      <c r="F259" s="7">
        <v>86.458333333333343</v>
      </c>
      <c r="G259" s="7">
        <v>324</v>
      </c>
      <c r="H259" s="8">
        <v>-158</v>
      </c>
      <c r="I259" s="9">
        <v>-82.291666666666671</v>
      </c>
    </row>
    <row r="260" spans="1:9" x14ac:dyDescent="0.35">
      <c r="A260" s="1">
        <v>259</v>
      </c>
      <c r="B260" s="1" t="s">
        <v>805</v>
      </c>
      <c r="C260" s="1" t="s">
        <v>806</v>
      </c>
      <c r="D260" s="7">
        <v>97</v>
      </c>
      <c r="E260" s="2">
        <v>141</v>
      </c>
      <c r="F260" s="7">
        <v>145.36082474226805</v>
      </c>
      <c r="G260" s="7">
        <v>163</v>
      </c>
      <c r="H260" s="8">
        <v>-22</v>
      </c>
      <c r="I260" s="9">
        <v>-22.680412371134022</v>
      </c>
    </row>
    <row r="261" spans="1:9" x14ac:dyDescent="0.35">
      <c r="A261" s="1">
        <v>260</v>
      </c>
      <c r="B261" s="1" t="s">
        <v>808</v>
      </c>
      <c r="C261" s="1" t="s">
        <v>801</v>
      </c>
      <c r="D261" s="7">
        <v>328</v>
      </c>
      <c r="E261" s="2">
        <v>382</v>
      </c>
      <c r="F261" s="7">
        <v>116.46341463414635</v>
      </c>
      <c r="G261" s="7">
        <v>261</v>
      </c>
      <c r="H261" s="8">
        <v>121</v>
      </c>
      <c r="I261" s="9">
        <v>36.890243902439025</v>
      </c>
    </row>
    <row r="262" spans="1:9" x14ac:dyDescent="0.35">
      <c r="A262" s="1">
        <v>261</v>
      </c>
      <c r="B262" s="1" t="s">
        <v>810</v>
      </c>
      <c r="C262" s="1" t="s">
        <v>811</v>
      </c>
      <c r="D262" s="7">
        <v>1563</v>
      </c>
      <c r="E262" s="2">
        <v>1085</v>
      </c>
      <c r="F262" s="7">
        <v>69.417786308381309</v>
      </c>
      <c r="G262" s="7">
        <v>0</v>
      </c>
      <c r="H262" s="8">
        <v>1085</v>
      </c>
      <c r="I262" s="9">
        <v>69.417786308381309</v>
      </c>
    </row>
    <row r="263" spans="1:9" x14ac:dyDescent="0.35">
      <c r="A263" s="1">
        <v>262</v>
      </c>
      <c r="B263" s="1" t="s">
        <v>813</v>
      </c>
      <c r="C263" s="1" t="s">
        <v>814</v>
      </c>
      <c r="D263" s="7">
        <v>612</v>
      </c>
      <c r="E263" s="2">
        <v>642</v>
      </c>
      <c r="F263" s="7">
        <v>104.90196078431373</v>
      </c>
      <c r="G263" s="7">
        <v>580</v>
      </c>
      <c r="H263" s="8">
        <v>62</v>
      </c>
      <c r="I263" s="9">
        <v>10.130718954248366</v>
      </c>
    </row>
    <row r="264" spans="1:9" x14ac:dyDescent="0.35">
      <c r="A264" s="1">
        <v>263</v>
      </c>
      <c r="B264" s="1" t="s">
        <v>816</v>
      </c>
      <c r="C264" s="1" t="s">
        <v>817</v>
      </c>
      <c r="D264" s="7">
        <v>821</v>
      </c>
      <c r="E264" s="2">
        <v>838</v>
      </c>
      <c r="F264" s="7">
        <v>102.07064555420219</v>
      </c>
      <c r="G264" s="7">
        <v>788</v>
      </c>
      <c r="H264" s="8">
        <v>50</v>
      </c>
      <c r="I264" s="9">
        <v>6.0901339829476244</v>
      </c>
    </row>
    <row r="265" spans="1:9" x14ac:dyDescent="0.35">
      <c r="A265" s="1">
        <v>264</v>
      </c>
      <c r="B265" s="1" t="s">
        <v>819</v>
      </c>
      <c r="C265" s="1" t="s">
        <v>814</v>
      </c>
      <c r="D265" s="7">
        <v>748</v>
      </c>
      <c r="E265" s="2">
        <v>399</v>
      </c>
      <c r="F265" s="7">
        <v>53.342245989304807</v>
      </c>
      <c r="G265" s="7">
        <v>528</v>
      </c>
      <c r="H265" s="8">
        <v>-129</v>
      </c>
      <c r="I265" s="9">
        <v>-17.245989304812834</v>
      </c>
    </row>
    <row r="266" spans="1:9" x14ac:dyDescent="0.35">
      <c r="A266" s="1">
        <v>265</v>
      </c>
      <c r="B266" s="1" t="s">
        <v>820</v>
      </c>
      <c r="C266" s="1" t="s">
        <v>24</v>
      </c>
      <c r="D266" s="7">
        <v>153</v>
      </c>
      <c r="E266" s="2">
        <v>516</v>
      </c>
      <c r="F266" s="7">
        <v>337.25490196078431</v>
      </c>
      <c r="G266" s="7">
        <v>217</v>
      </c>
      <c r="H266" s="8">
        <v>299</v>
      </c>
      <c r="I266" s="9">
        <v>195.42483660130719</v>
      </c>
    </row>
    <row r="267" spans="1:9" x14ac:dyDescent="0.35">
      <c r="A267" s="1">
        <v>266</v>
      </c>
      <c r="B267" s="1" t="s">
        <v>822</v>
      </c>
      <c r="C267" s="1" t="s">
        <v>823</v>
      </c>
      <c r="D267" s="7">
        <v>701</v>
      </c>
      <c r="E267" s="2">
        <v>1059</v>
      </c>
      <c r="F267" s="7">
        <v>151.06990014265335</v>
      </c>
      <c r="G267" s="7">
        <v>988</v>
      </c>
      <c r="H267" s="8">
        <v>71</v>
      </c>
      <c r="I267" s="9">
        <v>10.128388017118402</v>
      </c>
    </row>
    <row r="268" spans="1:9" x14ac:dyDescent="0.35">
      <c r="A268" s="1">
        <v>267</v>
      </c>
      <c r="B268" s="1" t="s">
        <v>828</v>
      </c>
      <c r="C268" s="1" t="s">
        <v>829</v>
      </c>
      <c r="D268" s="7">
        <v>264</v>
      </c>
      <c r="E268" s="2">
        <v>427</v>
      </c>
      <c r="F268" s="7">
        <v>161.74242424242422</v>
      </c>
      <c r="G268" s="7">
        <v>287</v>
      </c>
      <c r="H268" s="8">
        <v>140</v>
      </c>
      <c r="I268" s="9">
        <v>53.030303030303031</v>
      </c>
    </row>
    <row r="269" spans="1:9" x14ac:dyDescent="0.35">
      <c r="A269" s="1">
        <v>268</v>
      </c>
      <c r="B269" s="1" t="s">
        <v>830</v>
      </c>
      <c r="C269" s="1" t="s">
        <v>829</v>
      </c>
      <c r="D269" s="7">
        <v>444</v>
      </c>
      <c r="E269" s="2">
        <v>799</v>
      </c>
      <c r="F269" s="7">
        <v>179.95495495495493</v>
      </c>
      <c r="G269" s="7">
        <v>711</v>
      </c>
      <c r="H269" s="8">
        <v>88</v>
      </c>
      <c r="I269" s="9">
        <v>19.819819819819816</v>
      </c>
    </row>
    <row r="270" spans="1:9" x14ac:dyDescent="0.35">
      <c r="A270" s="1">
        <v>269</v>
      </c>
      <c r="B270" s="1" t="s">
        <v>831</v>
      </c>
      <c r="C270" s="1" t="s">
        <v>823</v>
      </c>
      <c r="D270" s="7">
        <v>167</v>
      </c>
      <c r="E270" s="2">
        <v>124</v>
      </c>
      <c r="F270" s="7">
        <v>74.251497005988028</v>
      </c>
      <c r="G270" s="7">
        <v>119</v>
      </c>
      <c r="H270" s="8">
        <v>5</v>
      </c>
      <c r="I270" s="9">
        <v>2.9940119760479043</v>
      </c>
    </row>
    <row r="271" spans="1:9" x14ac:dyDescent="0.35">
      <c r="A271" s="1">
        <v>270</v>
      </c>
      <c r="B271" s="1" t="s">
        <v>833</v>
      </c>
      <c r="C271" s="1" t="s">
        <v>834</v>
      </c>
      <c r="D271" s="7">
        <v>356</v>
      </c>
      <c r="E271" s="2">
        <v>379</v>
      </c>
      <c r="F271" s="7">
        <v>106.46067415730337</v>
      </c>
      <c r="G271" s="7">
        <v>414</v>
      </c>
      <c r="H271" s="8">
        <v>-35</v>
      </c>
      <c r="I271" s="9">
        <v>-9.8314606741573041</v>
      </c>
    </row>
    <row r="272" spans="1:9" x14ac:dyDescent="0.35">
      <c r="A272" s="1">
        <v>271</v>
      </c>
      <c r="B272" s="1" t="s">
        <v>250</v>
      </c>
      <c r="C272" s="1" t="s">
        <v>251</v>
      </c>
      <c r="D272" s="7">
        <v>1651</v>
      </c>
      <c r="E272" s="2">
        <v>1661</v>
      </c>
      <c r="F272" s="7">
        <v>100.60569351907934</v>
      </c>
      <c r="G272" s="7">
        <v>1104</v>
      </c>
      <c r="H272" s="8">
        <v>557</v>
      </c>
      <c r="I272" s="9">
        <v>33.737129012719564</v>
      </c>
    </row>
    <row r="273" spans="1:9" x14ac:dyDescent="0.35">
      <c r="A273" s="1">
        <v>272</v>
      </c>
      <c r="B273" s="1" t="s">
        <v>846</v>
      </c>
      <c r="C273" s="1" t="s">
        <v>847</v>
      </c>
      <c r="D273" s="7">
        <v>1156</v>
      </c>
      <c r="E273" s="2">
        <v>1339</v>
      </c>
      <c r="F273" s="7">
        <v>115.83044982698962</v>
      </c>
      <c r="G273" s="7">
        <v>1228</v>
      </c>
      <c r="H273" s="8">
        <v>111</v>
      </c>
      <c r="I273" s="9">
        <v>9.6020761245674731</v>
      </c>
    </row>
    <row r="274" spans="1:9" x14ac:dyDescent="0.35">
      <c r="A274" s="1">
        <v>273</v>
      </c>
      <c r="B274" s="1" t="s">
        <v>849</v>
      </c>
      <c r="C274" s="1" t="s">
        <v>245</v>
      </c>
      <c r="D274" s="7">
        <v>924</v>
      </c>
      <c r="E274" s="2">
        <v>717</v>
      </c>
      <c r="F274" s="7">
        <v>77.597402597402592</v>
      </c>
      <c r="G274" s="7">
        <v>707</v>
      </c>
      <c r="H274" s="8">
        <v>10</v>
      </c>
      <c r="I274" s="9">
        <v>1.0822510822510822</v>
      </c>
    </row>
    <row r="275" spans="1:9" x14ac:dyDescent="0.35">
      <c r="A275" s="1">
        <v>274</v>
      </c>
      <c r="B275" s="1" t="s">
        <v>851</v>
      </c>
      <c r="C275" s="1" t="s">
        <v>24</v>
      </c>
      <c r="D275" s="7">
        <v>299</v>
      </c>
      <c r="E275" s="2">
        <v>314</v>
      </c>
      <c r="F275" s="7">
        <v>105.01672240802675</v>
      </c>
      <c r="G275" s="7">
        <v>242</v>
      </c>
      <c r="H275" s="8">
        <v>72</v>
      </c>
      <c r="I275" s="9">
        <v>24.080267558528426</v>
      </c>
    </row>
    <row r="276" spans="1:9" x14ac:dyDescent="0.35">
      <c r="A276" s="1">
        <v>275</v>
      </c>
      <c r="B276" s="1" t="s">
        <v>853</v>
      </c>
      <c r="C276" s="1" t="s">
        <v>854</v>
      </c>
      <c r="D276" s="7">
        <v>383</v>
      </c>
      <c r="E276" s="2">
        <v>453</v>
      </c>
      <c r="F276" s="7">
        <v>118.27676240208876</v>
      </c>
      <c r="G276" s="7">
        <v>521</v>
      </c>
      <c r="H276" s="8">
        <v>-68</v>
      </c>
      <c r="I276" s="9">
        <v>-17.75456919060052</v>
      </c>
    </row>
    <row r="277" spans="1:9" x14ac:dyDescent="0.35">
      <c r="A277" s="1">
        <v>276</v>
      </c>
      <c r="B277" s="1" t="s">
        <v>856</v>
      </c>
      <c r="C277" s="1" t="s">
        <v>857</v>
      </c>
      <c r="D277" s="7">
        <v>748</v>
      </c>
      <c r="E277" s="2">
        <v>749</v>
      </c>
      <c r="F277" s="7">
        <v>100.13368983957218</v>
      </c>
      <c r="G277" s="7">
        <v>755</v>
      </c>
      <c r="H277" s="8">
        <v>-6</v>
      </c>
      <c r="I277" s="9">
        <v>-0.80213903743315507</v>
      </c>
    </row>
    <row r="278" spans="1:9" x14ac:dyDescent="0.35">
      <c r="A278" s="1">
        <v>277</v>
      </c>
      <c r="B278" s="1" t="s">
        <v>859</v>
      </c>
      <c r="C278" s="1" t="s">
        <v>24</v>
      </c>
      <c r="D278" s="7">
        <v>465</v>
      </c>
      <c r="E278" s="2">
        <v>431</v>
      </c>
      <c r="F278" s="7">
        <v>92.688172043010752</v>
      </c>
      <c r="G278" s="7">
        <v>410</v>
      </c>
      <c r="H278" s="8">
        <v>21</v>
      </c>
      <c r="I278" s="9">
        <v>4.5161290322580641</v>
      </c>
    </row>
    <row r="279" spans="1:9" x14ac:dyDescent="0.35">
      <c r="A279" s="1">
        <v>278</v>
      </c>
      <c r="B279" s="1" t="s">
        <v>861</v>
      </c>
      <c r="C279" s="1" t="s">
        <v>624</v>
      </c>
      <c r="D279" s="7">
        <v>467</v>
      </c>
      <c r="E279" s="2">
        <v>595</v>
      </c>
      <c r="F279" s="7">
        <v>127.40899357601714</v>
      </c>
      <c r="G279" s="7">
        <v>551</v>
      </c>
      <c r="H279" s="8">
        <v>44</v>
      </c>
      <c r="I279" s="9">
        <v>9.4218415417558887</v>
      </c>
    </row>
    <row r="280" spans="1:9" x14ac:dyDescent="0.35">
      <c r="A280" s="1">
        <v>279</v>
      </c>
      <c r="B280" s="1" t="s">
        <v>863</v>
      </c>
      <c r="C280" s="1" t="s">
        <v>864</v>
      </c>
      <c r="D280" s="7">
        <v>445</v>
      </c>
      <c r="E280" s="2">
        <v>391</v>
      </c>
      <c r="F280" s="7">
        <v>87.865168539325836</v>
      </c>
      <c r="G280" s="7">
        <v>404</v>
      </c>
      <c r="H280" s="8">
        <v>-13</v>
      </c>
      <c r="I280" s="9">
        <v>-2.9213483146067416</v>
      </c>
    </row>
    <row r="281" spans="1:9" x14ac:dyDescent="0.35">
      <c r="A281" s="1">
        <v>280</v>
      </c>
      <c r="B281" s="1" t="s">
        <v>866</v>
      </c>
      <c r="C281" s="1" t="s">
        <v>867</v>
      </c>
      <c r="D281" s="7">
        <v>2106</v>
      </c>
      <c r="E281" s="2">
        <v>1919</v>
      </c>
      <c r="F281" s="7">
        <v>91.120607787274466</v>
      </c>
      <c r="G281" s="7">
        <v>1831</v>
      </c>
      <c r="H281" s="8">
        <v>88</v>
      </c>
      <c r="I281" s="9">
        <v>4.1785375118708457</v>
      </c>
    </row>
    <row r="282" spans="1:9" x14ac:dyDescent="0.35">
      <c r="A282" s="1">
        <v>281</v>
      </c>
      <c r="B282" s="1" t="s">
        <v>872</v>
      </c>
      <c r="C282" s="1" t="s">
        <v>873</v>
      </c>
      <c r="D282" s="7">
        <v>98</v>
      </c>
      <c r="E282" s="2">
        <v>129</v>
      </c>
      <c r="F282" s="7">
        <v>131.63265306122449</v>
      </c>
      <c r="G282" s="7">
        <v>140</v>
      </c>
      <c r="H282" s="8">
        <v>-11</v>
      </c>
      <c r="I282" s="9">
        <v>-11.224489795918368</v>
      </c>
    </row>
    <row r="283" spans="1:9" x14ac:dyDescent="0.35">
      <c r="A283" s="1">
        <v>282</v>
      </c>
      <c r="B283" s="1" t="s">
        <v>878</v>
      </c>
      <c r="C283" s="1" t="s">
        <v>879</v>
      </c>
      <c r="D283" s="7">
        <v>1898</v>
      </c>
      <c r="E283" s="2">
        <v>1984</v>
      </c>
      <c r="F283" s="7">
        <v>104.53108535300316</v>
      </c>
      <c r="G283" s="7">
        <v>1662</v>
      </c>
      <c r="H283" s="8">
        <v>322</v>
      </c>
      <c r="I283" s="9">
        <v>16.965226554267648</v>
      </c>
    </row>
    <row r="284" spans="1:9" x14ac:dyDescent="0.35">
      <c r="A284" s="1">
        <v>283</v>
      </c>
      <c r="B284" s="1" t="s">
        <v>880</v>
      </c>
      <c r="C284" s="1" t="s">
        <v>2</v>
      </c>
      <c r="D284" s="7">
        <v>914</v>
      </c>
      <c r="E284" s="2">
        <v>1039</v>
      </c>
      <c r="F284" s="7">
        <v>113.67614879649889</v>
      </c>
      <c r="G284" s="7">
        <v>910</v>
      </c>
      <c r="H284" s="8">
        <v>129</v>
      </c>
      <c r="I284" s="9">
        <v>14.113785557986869</v>
      </c>
    </row>
    <row r="285" spans="1:9" x14ac:dyDescent="0.35">
      <c r="A285" s="1">
        <v>284</v>
      </c>
      <c r="B285" s="1" t="s">
        <v>881</v>
      </c>
      <c r="C285" s="1" t="s">
        <v>27</v>
      </c>
      <c r="D285" s="7">
        <v>299</v>
      </c>
      <c r="E285" s="2">
        <v>324</v>
      </c>
      <c r="F285" s="7">
        <v>108.36120401337791</v>
      </c>
      <c r="G285" s="7">
        <v>399</v>
      </c>
      <c r="H285" s="8">
        <v>-75</v>
      </c>
      <c r="I285" s="9">
        <v>-25.083612040133776</v>
      </c>
    </row>
    <row r="286" spans="1:9" x14ac:dyDescent="0.35">
      <c r="A286" s="1">
        <v>285</v>
      </c>
      <c r="B286" s="1" t="s">
        <v>883</v>
      </c>
      <c r="C286" s="1" t="s">
        <v>884</v>
      </c>
      <c r="D286" s="7">
        <v>649</v>
      </c>
      <c r="E286" s="2">
        <v>697</v>
      </c>
      <c r="F286" s="7">
        <v>107.39599383667181</v>
      </c>
      <c r="G286" s="7">
        <v>733</v>
      </c>
      <c r="H286" s="8">
        <v>-36</v>
      </c>
      <c r="I286" s="9">
        <v>-5.5469953775038521</v>
      </c>
    </row>
    <row r="287" spans="1:9" x14ac:dyDescent="0.35">
      <c r="A287" s="1">
        <v>286</v>
      </c>
      <c r="B287" s="1" t="s">
        <v>886</v>
      </c>
      <c r="C287" s="1" t="s">
        <v>884</v>
      </c>
      <c r="D287" s="7">
        <v>341</v>
      </c>
      <c r="E287" s="2">
        <v>362</v>
      </c>
      <c r="F287" s="7">
        <v>106.158357771261</v>
      </c>
      <c r="G287" s="7">
        <v>147</v>
      </c>
      <c r="H287" s="8">
        <v>215</v>
      </c>
      <c r="I287" s="9">
        <v>63.049853372434015</v>
      </c>
    </row>
    <row r="288" spans="1:9" x14ac:dyDescent="0.35">
      <c r="A288" s="1">
        <v>287</v>
      </c>
      <c r="B288" s="1" t="s">
        <v>889</v>
      </c>
      <c r="C288" s="1" t="s">
        <v>890</v>
      </c>
      <c r="D288" s="7">
        <v>136</v>
      </c>
      <c r="E288" s="2">
        <v>131</v>
      </c>
      <c r="F288" s="7">
        <v>96.323529411764696</v>
      </c>
      <c r="G288" s="7">
        <v>76</v>
      </c>
      <c r="H288" s="8">
        <v>55</v>
      </c>
      <c r="I288" s="9">
        <v>40.441176470588232</v>
      </c>
    </row>
    <row r="289" spans="1:9" x14ac:dyDescent="0.35">
      <c r="A289" s="1">
        <v>288</v>
      </c>
      <c r="B289" s="1" t="s">
        <v>892</v>
      </c>
      <c r="C289" s="1" t="s">
        <v>199</v>
      </c>
      <c r="D289" s="7">
        <v>193</v>
      </c>
      <c r="E289" s="2">
        <v>232</v>
      </c>
      <c r="F289" s="7">
        <v>120.20725388601036</v>
      </c>
      <c r="G289" s="7">
        <v>227</v>
      </c>
      <c r="H289" s="8">
        <v>5</v>
      </c>
      <c r="I289" s="9">
        <v>2.5906735751295336</v>
      </c>
    </row>
    <row r="290" spans="1:9" x14ac:dyDescent="0.35">
      <c r="A290" s="1">
        <v>289</v>
      </c>
      <c r="B290" s="1" t="s">
        <v>894</v>
      </c>
      <c r="C290" s="1" t="s">
        <v>895</v>
      </c>
      <c r="D290" s="7">
        <v>1036</v>
      </c>
      <c r="E290" s="2">
        <v>1054</v>
      </c>
      <c r="F290" s="7">
        <v>101.73745173745175</v>
      </c>
      <c r="G290" s="7">
        <v>1167</v>
      </c>
      <c r="H290" s="8">
        <v>-113</v>
      </c>
      <c r="I290" s="9">
        <v>-10.907335907335908</v>
      </c>
    </row>
    <row r="291" spans="1:9" x14ac:dyDescent="0.35">
      <c r="A291" s="1">
        <v>290</v>
      </c>
      <c r="B291" s="1" t="s">
        <v>897</v>
      </c>
      <c r="C291" s="1" t="s">
        <v>898</v>
      </c>
      <c r="D291" s="7">
        <v>134</v>
      </c>
      <c r="E291" s="2">
        <v>315</v>
      </c>
      <c r="F291" s="7">
        <v>235.07462686567163</v>
      </c>
      <c r="G291" s="7">
        <v>242</v>
      </c>
      <c r="H291" s="8">
        <v>73</v>
      </c>
      <c r="I291" s="9">
        <v>54.477611940298502</v>
      </c>
    </row>
    <row r="292" spans="1:9" x14ac:dyDescent="0.35">
      <c r="A292" s="1">
        <v>291</v>
      </c>
      <c r="B292" s="1" t="s">
        <v>900</v>
      </c>
      <c r="C292" s="1" t="s">
        <v>901</v>
      </c>
      <c r="D292" s="7">
        <v>1252</v>
      </c>
      <c r="E292" s="2">
        <v>1273</v>
      </c>
      <c r="F292" s="7">
        <v>101.67731629392972</v>
      </c>
      <c r="G292" s="7">
        <v>1179</v>
      </c>
      <c r="H292" s="8">
        <v>94</v>
      </c>
      <c r="I292" s="9">
        <v>7.5079872204472844</v>
      </c>
    </row>
    <row r="293" spans="1:9" x14ac:dyDescent="0.35">
      <c r="A293" s="1">
        <v>292</v>
      </c>
      <c r="B293" s="1" t="s">
        <v>903</v>
      </c>
      <c r="C293" s="1" t="s">
        <v>904</v>
      </c>
      <c r="D293" s="7">
        <v>608</v>
      </c>
      <c r="E293" s="2">
        <v>665</v>
      </c>
      <c r="F293" s="7">
        <v>109.375</v>
      </c>
      <c r="G293" s="7">
        <v>339</v>
      </c>
      <c r="H293" s="8">
        <v>326</v>
      </c>
      <c r="I293" s="9">
        <v>53.618421052631575</v>
      </c>
    </row>
    <row r="294" spans="1:9" x14ac:dyDescent="0.35">
      <c r="A294" s="1">
        <v>293</v>
      </c>
      <c r="B294" s="1" t="s">
        <v>906</v>
      </c>
      <c r="C294" s="1" t="s">
        <v>76</v>
      </c>
      <c r="D294" s="7">
        <v>3800</v>
      </c>
      <c r="E294" s="2">
        <v>3682</v>
      </c>
      <c r="F294" s="7">
        <v>96.89473684210526</v>
      </c>
      <c r="G294" s="7">
        <v>3901</v>
      </c>
      <c r="H294" s="8">
        <v>-219</v>
      </c>
      <c r="I294" s="9">
        <v>-5.7631578947368425</v>
      </c>
    </row>
    <row r="295" spans="1:9" x14ac:dyDescent="0.35">
      <c r="A295" s="1">
        <v>294</v>
      </c>
      <c r="B295" s="1" t="s">
        <v>907</v>
      </c>
      <c r="C295" s="1" t="s">
        <v>908</v>
      </c>
      <c r="D295" s="7">
        <v>2375</v>
      </c>
      <c r="E295" s="2">
        <v>3207</v>
      </c>
      <c r="F295" s="7">
        <v>135.03157894736842</v>
      </c>
      <c r="G295" s="7">
        <v>2071</v>
      </c>
      <c r="H295" s="8">
        <v>1136</v>
      </c>
      <c r="I295" s="9">
        <v>47.831578947368421</v>
      </c>
    </row>
    <row r="296" spans="1:9" x14ac:dyDescent="0.35">
      <c r="A296" s="1">
        <v>295</v>
      </c>
      <c r="B296" s="1" t="s">
        <v>910</v>
      </c>
      <c r="C296" s="1" t="s">
        <v>911</v>
      </c>
      <c r="D296" s="7">
        <v>162</v>
      </c>
      <c r="E296" s="2">
        <v>151</v>
      </c>
      <c r="F296" s="7">
        <v>93.209876543209873</v>
      </c>
      <c r="G296" s="7">
        <v>47</v>
      </c>
      <c r="H296" s="8">
        <v>104</v>
      </c>
      <c r="I296" s="9">
        <v>64.197530864197532</v>
      </c>
    </row>
    <row r="297" spans="1:9" x14ac:dyDescent="0.35">
      <c r="A297" s="1">
        <v>296</v>
      </c>
      <c r="B297" s="1" t="s">
        <v>913</v>
      </c>
      <c r="C297" s="1" t="s">
        <v>911</v>
      </c>
      <c r="D297" s="7">
        <v>270</v>
      </c>
      <c r="E297" s="2">
        <v>289</v>
      </c>
      <c r="F297" s="7">
        <v>107.03703703703702</v>
      </c>
      <c r="G297" s="7">
        <v>257</v>
      </c>
      <c r="H297" s="8">
        <v>32</v>
      </c>
      <c r="I297" s="9">
        <v>11.851851851851851</v>
      </c>
    </row>
    <row r="298" spans="1:9" x14ac:dyDescent="0.35">
      <c r="A298" s="1">
        <v>297</v>
      </c>
      <c r="B298" s="1" t="s">
        <v>915</v>
      </c>
      <c r="C298" s="1" t="s">
        <v>24</v>
      </c>
      <c r="D298" s="7">
        <v>751</v>
      </c>
      <c r="E298" s="2">
        <v>804</v>
      </c>
      <c r="F298" s="7">
        <v>107.05725699067909</v>
      </c>
      <c r="G298" s="7">
        <v>349</v>
      </c>
      <c r="H298" s="8">
        <v>455</v>
      </c>
      <c r="I298" s="9">
        <v>60.585885486018647</v>
      </c>
    </row>
    <row r="299" spans="1:9" x14ac:dyDescent="0.35">
      <c r="A299" s="1">
        <v>298</v>
      </c>
      <c r="B299" s="1" t="s">
        <v>917</v>
      </c>
      <c r="C299" s="1" t="s">
        <v>309</v>
      </c>
      <c r="D299" s="7">
        <v>728</v>
      </c>
      <c r="E299" s="2">
        <v>721</v>
      </c>
      <c r="F299" s="7">
        <v>99.038461538461533</v>
      </c>
      <c r="G299" s="7">
        <v>707</v>
      </c>
      <c r="H299" s="8">
        <v>14</v>
      </c>
      <c r="I299" s="9">
        <v>1.9230769230769229</v>
      </c>
    </row>
    <row r="300" spans="1:9" x14ac:dyDescent="0.35">
      <c r="A300" s="1">
        <v>299</v>
      </c>
      <c r="B300" s="1" t="s">
        <v>923</v>
      </c>
      <c r="C300" s="1" t="s">
        <v>580</v>
      </c>
      <c r="D300" s="7">
        <v>947</v>
      </c>
      <c r="E300" s="2">
        <v>714</v>
      </c>
      <c r="F300" s="7">
        <v>75.395987328405482</v>
      </c>
      <c r="G300" s="7">
        <v>833</v>
      </c>
      <c r="H300" s="8">
        <v>-119</v>
      </c>
      <c r="I300" s="9">
        <v>-12.565997888067582</v>
      </c>
    </row>
    <row r="301" spans="1:9" x14ac:dyDescent="0.35">
      <c r="A301" s="1">
        <v>300</v>
      </c>
      <c r="B301" s="1" t="s">
        <v>925</v>
      </c>
      <c r="C301" s="1" t="s">
        <v>450</v>
      </c>
      <c r="D301" s="7">
        <v>118</v>
      </c>
      <c r="E301" s="2">
        <v>114</v>
      </c>
      <c r="F301" s="7">
        <v>96.610169491525426</v>
      </c>
      <c r="G301" s="7">
        <v>122</v>
      </c>
      <c r="H301" s="8">
        <v>-8</v>
      </c>
      <c r="I301" s="9">
        <v>-6.7796610169491531</v>
      </c>
    </row>
    <row r="302" spans="1:9" x14ac:dyDescent="0.35">
      <c r="A302" s="1">
        <v>301</v>
      </c>
      <c r="B302" s="1" t="s">
        <v>452</v>
      </c>
      <c r="C302" s="1" t="s">
        <v>453</v>
      </c>
      <c r="D302" s="7">
        <v>451</v>
      </c>
      <c r="E302" s="2">
        <v>399</v>
      </c>
      <c r="F302" s="7">
        <v>88.470066518847005</v>
      </c>
      <c r="G302" s="7">
        <v>409</v>
      </c>
      <c r="H302" s="8">
        <v>-10</v>
      </c>
      <c r="I302" s="9">
        <v>-2.2172949002217295</v>
      </c>
    </row>
    <row r="303" spans="1:9" x14ac:dyDescent="0.35">
      <c r="A303" s="1">
        <v>302</v>
      </c>
      <c r="B303" s="1" t="s">
        <v>926</v>
      </c>
      <c r="C303" s="1" t="s">
        <v>927</v>
      </c>
      <c r="D303" s="7">
        <v>2115</v>
      </c>
      <c r="E303" s="2">
        <v>518</v>
      </c>
      <c r="F303" s="7">
        <v>24.491725768321515</v>
      </c>
      <c r="G303" s="7">
        <v>2435</v>
      </c>
      <c r="H303" s="8">
        <v>-1917</v>
      </c>
      <c r="I303" s="9">
        <v>-90.638297872340431</v>
      </c>
    </row>
    <row r="304" spans="1:9" x14ac:dyDescent="0.35">
      <c r="A304" s="1">
        <v>303</v>
      </c>
      <c r="B304" s="1" t="s">
        <v>928</v>
      </c>
      <c r="C304" s="1" t="s">
        <v>929</v>
      </c>
      <c r="D304" s="7">
        <v>3638</v>
      </c>
      <c r="E304" s="2">
        <v>853</v>
      </c>
      <c r="F304" s="7">
        <v>23.446948873007145</v>
      </c>
      <c r="G304" s="7">
        <v>3265</v>
      </c>
      <c r="H304" s="8">
        <v>-2412</v>
      </c>
      <c r="I304" s="9">
        <v>-66.300164925783392</v>
      </c>
    </row>
    <row r="305" spans="1:9" x14ac:dyDescent="0.35">
      <c r="A305" s="1">
        <v>304</v>
      </c>
      <c r="B305" s="1" t="s">
        <v>931</v>
      </c>
      <c r="C305" s="1" t="s">
        <v>932</v>
      </c>
      <c r="D305" s="7">
        <v>2408</v>
      </c>
      <c r="E305" s="2">
        <v>1416</v>
      </c>
      <c r="F305" s="7">
        <v>58.803986710963457</v>
      </c>
      <c r="G305" s="7">
        <v>2837</v>
      </c>
      <c r="H305" s="8">
        <v>-1421</v>
      </c>
      <c r="I305" s="9">
        <v>-59.011627906976749</v>
      </c>
    </row>
    <row r="306" spans="1:9" x14ac:dyDescent="0.35">
      <c r="A306" s="1">
        <v>305</v>
      </c>
      <c r="B306" s="1" t="s">
        <v>934</v>
      </c>
      <c r="C306" s="1" t="s">
        <v>935</v>
      </c>
      <c r="D306" s="7">
        <v>16950</v>
      </c>
      <c r="E306" s="2">
        <v>1953</v>
      </c>
      <c r="F306" s="7">
        <v>11.522123893805309</v>
      </c>
      <c r="G306" s="7">
        <v>18352</v>
      </c>
      <c r="H306" s="8">
        <v>-16399</v>
      </c>
      <c r="I306" s="9">
        <v>-96.749262536873161</v>
      </c>
    </row>
    <row r="307" spans="1:9" x14ac:dyDescent="0.35">
      <c r="A307" s="1">
        <v>306</v>
      </c>
      <c r="B307" s="1" t="s">
        <v>26</v>
      </c>
      <c r="C307" s="1" t="s">
        <v>27</v>
      </c>
      <c r="D307" s="7">
        <v>22371</v>
      </c>
      <c r="E307" s="2">
        <v>11971</v>
      </c>
      <c r="F307" s="7">
        <v>53.511242233248403</v>
      </c>
      <c r="G307" s="7">
        <v>19548</v>
      </c>
      <c r="H307" s="8">
        <v>-7577</v>
      </c>
      <c r="I307" s="9">
        <v>-33.869742076795852</v>
      </c>
    </row>
    <row r="308" spans="1:9" x14ac:dyDescent="0.35">
      <c r="A308" s="1">
        <v>307</v>
      </c>
      <c r="B308" s="1" t="s">
        <v>937</v>
      </c>
      <c r="C308" s="1" t="s">
        <v>722</v>
      </c>
      <c r="D308" s="7">
        <v>13985</v>
      </c>
      <c r="E308" s="2">
        <v>2793</v>
      </c>
      <c r="F308" s="7">
        <v>19.97139792634966</v>
      </c>
      <c r="G308" s="7">
        <v>13091</v>
      </c>
      <c r="H308" s="8">
        <v>-10298</v>
      </c>
      <c r="I308" s="9">
        <v>-73.636038612799425</v>
      </c>
    </row>
    <row r="309" spans="1:9" x14ac:dyDescent="0.35">
      <c r="A309" s="1">
        <v>308</v>
      </c>
      <c r="B309" s="1" t="s">
        <v>744</v>
      </c>
      <c r="C309" s="1" t="s">
        <v>745</v>
      </c>
      <c r="D309" s="7">
        <v>1988</v>
      </c>
      <c r="E309" s="2">
        <v>680</v>
      </c>
      <c r="F309" s="7">
        <v>34.205231388329985</v>
      </c>
      <c r="G309" s="7">
        <v>2363</v>
      </c>
      <c r="H309" s="8">
        <v>-1683</v>
      </c>
      <c r="I309" s="9">
        <v>-84.6579476861167</v>
      </c>
    </row>
  </sheetData>
  <conditionalFormatting sqref="B1:B309">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2</vt:i4>
      </vt:variant>
    </vt:vector>
  </HeadingPairs>
  <TitlesOfParts>
    <vt:vector size="2" baseType="lpstr">
      <vt:lpstr>Sheet 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cp:lastPrinted>2024-04-10T03:47:54Z</cp:lastPrinted>
  <dcterms:created xsi:type="dcterms:W3CDTF">2024-04-10T09:27:03Z</dcterms:created>
  <dcterms:modified xsi:type="dcterms:W3CDTF">2024-05-07T07:47:38Z</dcterms:modified>
</cp:coreProperties>
</file>